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atthewBelsey\Downloads\"/>
    </mc:Choice>
  </mc:AlternateContent>
  <xr:revisionPtr revIDLastSave="0" documentId="13_ncr:1_{67F4A3DE-3616-459C-8F37-91AD907A6674}" xr6:coauthVersionLast="47" xr6:coauthVersionMax="47" xr10:uidLastSave="{00000000-0000-0000-0000-000000000000}"/>
  <workbookProtection workbookAlgorithmName="SHA-512" workbookHashValue="rgcTx56G71sKGsXrrkIKNIX21gfzCtxz16N41STAJ9Lq26pwmSKE7cfuFN9UGykyREMhvLZhVK5ajC0s5i2SOw==" workbookSaltValue="6wuTi+8QDpOZ3ugZ2iLa4Q==" workbookSpinCount="100000" lockStructure="1"/>
  <bookViews>
    <workbookView xWindow="-108" yWindow="-108" windowWidth="23256" windowHeight="13896" xr2:uid="{6F3D2984-C387-418C-81E6-BBE24275C5EB}"/>
  </bookViews>
  <sheets>
    <sheet name="READ FIRST" sheetId="5" r:id="rId1"/>
    <sheet name="By postcode" sheetId="1" r:id="rId2"/>
    <sheet name="By approx. distance" sheetId="2" r:id="rId3"/>
    <sheet name="By actual distance" sheetId="4" r:id="rId4"/>
    <sheet name="Factors and list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6" i="4"/>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F9" i="1"/>
  <c r="G9" i="1" s="1"/>
  <c r="F10" i="1"/>
  <c r="G10" i="1" s="1"/>
  <c r="F11" i="1"/>
  <c r="G11" i="1" s="1"/>
  <c r="F12" i="1"/>
  <c r="G12" i="1" s="1"/>
  <c r="F13" i="1"/>
  <c r="G13" i="1" s="1"/>
  <c r="F14" i="1"/>
  <c r="F15" i="1"/>
  <c r="G15" i="1" s="1"/>
  <c r="F16" i="1"/>
  <c r="G16" i="1" s="1"/>
  <c r="F17" i="1"/>
  <c r="G17" i="1" s="1"/>
  <c r="F18" i="1"/>
  <c r="F19" i="1"/>
  <c r="G19" i="1" s="1"/>
  <c r="F20" i="1"/>
  <c r="G20" i="1" s="1"/>
  <c r="F21" i="1"/>
  <c r="G21" i="1" s="1"/>
  <c r="F22" i="1"/>
  <c r="G22" i="1" s="1"/>
  <c r="F23" i="1"/>
  <c r="G23" i="1" s="1"/>
  <c r="F24" i="1"/>
  <c r="G24" i="1" s="1"/>
  <c r="F25" i="1"/>
  <c r="G25" i="1" s="1"/>
  <c r="F26" i="1"/>
  <c r="F27" i="1"/>
  <c r="F28" i="1"/>
  <c r="F29" i="1"/>
  <c r="G29" i="1" s="1"/>
  <c r="F30" i="1"/>
  <c r="G30" i="1" s="1"/>
  <c r="F31" i="1"/>
  <c r="G31" i="1" s="1"/>
  <c r="F32" i="1"/>
  <c r="G32" i="1" s="1"/>
  <c r="F33" i="1"/>
  <c r="G33" i="1" s="1"/>
  <c r="F34" i="1"/>
  <c r="G34" i="1" s="1"/>
  <c r="F35" i="1"/>
  <c r="G35" i="1" s="1"/>
  <c r="F36" i="1"/>
  <c r="G36" i="1" s="1"/>
  <c r="F37" i="1"/>
  <c r="G37" i="1" s="1"/>
  <c r="F38" i="1"/>
  <c r="F39" i="1"/>
  <c r="G39" i="1" s="1"/>
  <c r="F40" i="1"/>
  <c r="G40" i="1" s="1"/>
  <c r="F41" i="1"/>
  <c r="G41" i="1" s="1"/>
  <c r="F42" i="1"/>
  <c r="G42" i="1" s="1"/>
  <c r="F43" i="1"/>
  <c r="G43" i="1" s="1"/>
  <c r="F44" i="1"/>
  <c r="G44" i="1" s="1"/>
  <c r="F45" i="1"/>
  <c r="G45" i="1" s="1"/>
  <c r="F46" i="1"/>
  <c r="G46" i="1" s="1"/>
  <c r="F47" i="1"/>
  <c r="G47" i="1" s="1"/>
  <c r="F48" i="1"/>
  <c r="G48" i="1" s="1"/>
  <c r="F49" i="1"/>
  <c r="G49" i="1" s="1"/>
  <c r="F50" i="1"/>
  <c r="F51" i="1"/>
  <c r="F52" i="1"/>
  <c r="G52" i="1" s="1"/>
  <c r="F53" i="1"/>
  <c r="F54" i="1"/>
  <c r="F55" i="1"/>
  <c r="G55" i="1" s="1"/>
  <c r="F56" i="1"/>
  <c r="G56" i="1" s="1"/>
  <c r="F57" i="1"/>
  <c r="G57" i="1" s="1"/>
  <c r="F58" i="1"/>
  <c r="G58" i="1" s="1"/>
  <c r="F59" i="1"/>
  <c r="G59" i="1" s="1"/>
  <c r="F60" i="1"/>
  <c r="G60" i="1" s="1"/>
  <c r="F61" i="1"/>
  <c r="G61" i="1" s="1"/>
  <c r="F62" i="1"/>
  <c r="F63" i="1"/>
  <c r="G63" i="1" s="1"/>
  <c r="F64" i="1"/>
  <c r="G64" i="1" s="1"/>
  <c r="F65" i="1"/>
  <c r="G65" i="1" s="1"/>
  <c r="F66" i="1"/>
  <c r="G66" i="1" s="1"/>
  <c r="F67" i="1"/>
  <c r="G67" i="1" s="1"/>
  <c r="F68" i="1"/>
  <c r="G68" i="1" s="1"/>
  <c r="F69" i="1"/>
  <c r="G69" i="1" s="1"/>
  <c r="F70" i="1"/>
  <c r="G70" i="1" s="1"/>
  <c r="F71" i="1"/>
  <c r="G71" i="1" s="1"/>
  <c r="F72" i="1"/>
  <c r="G72" i="1" s="1"/>
  <c r="F73" i="1"/>
  <c r="G73" i="1" s="1"/>
  <c r="F74" i="1"/>
  <c r="F75" i="1"/>
  <c r="F76" i="1"/>
  <c r="G76" i="1" s="1"/>
  <c r="F77" i="1"/>
  <c r="G77" i="1" s="1"/>
  <c r="F78" i="1"/>
  <c r="G78" i="1" s="1"/>
  <c r="F79" i="1"/>
  <c r="G79" i="1" s="1"/>
  <c r="F80" i="1"/>
  <c r="G80" i="1" s="1"/>
  <c r="F81" i="1"/>
  <c r="G81" i="1" s="1"/>
  <c r="F82" i="1"/>
  <c r="G82" i="1" s="1"/>
  <c r="F83" i="1"/>
  <c r="G83" i="1" s="1"/>
  <c r="F84" i="1"/>
  <c r="G84" i="1" s="1"/>
  <c r="F85" i="1"/>
  <c r="G85" i="1" s="1"/>
  <c r="F86" i="1"/>
  <c r="F87" i="1"/>
  <c r="G87" i="1" s="1"/>
  <c r="F88" i="1"/>
  <c r="G88" i="1" s="1"/>
  <c r="F89" i="1"/>
  <c r="G89" i="1" s="1"/>
  <c r="F90" i="1"/>
  <c r="G90" i="1" s="1"/>
  <c r="F91" i="1"/>
  <c r="G91" i="1" s="1"/>
  <c r="F92" i="1"/>
  <c r="G92" i="1" s="1"/>
  <c r="F93" i="1"/>
  <c r="G93" i="1" s="1"/>
  <c r="F94" i="1"/>
  <c r="G94" i="1" s="1"/>
  <c r="F95" i="1"/>
  <c r="G95" i="1" s="1"/>
  <c r="F96" i="1"/>
  <c r="G96" i="1" s="1"/>
  <c r="F97" i="1"/>
  <c r="G97" i="1" s="1"/>
  <c r="F98" i="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F123" i="1"/>
  <c r="F124" i="1"/>
  <c r="F125" i="1"/>
  <c r="G125" i="1" s="1"/>
  <c r="F126" i="1"/>
  <c r="G126" i="1" s="1"/>
  <c r="F127" i="1"/>
  <c r="G127" i="1" s="1"/>
  <c r="F128" i="1"/>
  <c r="G128" i="1" s="1"/>
  <c r="F129" i="1"/>
  <c r="G129" i="1" s="1"/>
  <c r="F130" i="1"/>
  <c r="G130" i="1" s="1"/>
  <c r="F131" i="1"/>
  <c r="G131" i="1" s="1"/>
  <c r="F132" i="1"/>
  <c r="G132" i="1" s="1"/>
  <c r="F133" i="1"/>
  <c r="G133" i="1" s="1"/>
  <c r="F134" i="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F147" i="1"/>
  <c r="F148" i="1"/>
  <c r="F149" i="1"/>
  <c r="F150" i="1"/>
  <c r="G150" i="1" s="1"/>
  <c r="F151" i="1"/>
  <c r="G151" i="1" s="1"/>
  <c r="F152" i="1"/>
  <c r="G152" i="1" s="1"/>
  <c r="F153" i="1"/>
  <c r="G153" i="1" s="1"/>
  <c r="F154" i="1"/>
  <c r="G154" i="1" s="1"/>
  <c r="F155" i="1"/>
  <c r="G155" i="1" s="1"/>
  <c r="F156" i="1"/>
  <c r="G156" i="1" s="1"/>
  <c r="F157" i="1"/>
  <c r="G157" i="1" s="1"/>
  <c r="F158" i="1"/>
  <c r="F159" i="1"/>
  <c r="G159" i="1" s="1"/>
  <c r="F160" i="1"/>
  <c r="G160" i="1" s="1"/>
  <c r="F161" i="1"/>
  <c r="G161" i="1" s="1"/>
  <c r="F162" i="1"/>
  <c r="G162" i="1" s="1"/>
  <c r="F163" i="1"/>
  <c r="G163" i="1" s="1"/>
  <c r="F164" i="1"/>
  <c r="G164" i="1" s="1"/>
  <c r="F165" i="1"/>
  <c r="G165" i="1" s="1"/>
  <c r="F166" i="1"/>
  <c r="G166" i="1" s="1"/>
  <c r="F167" i="1"/>
  <c r="G167" i="1" s="1"/>
  <c r="F168" i="1"/>
  <c r="G168" i="1" s="1"/>
  <c r="F169" i="1"/>
  <c r="G169" i="1" s="1"/>
  <c r="F170" i="1"/>
  <c r="F171" i="1"/>
  <c r="G171" i="1" s="1"/>
  <c r="F172" i="1"/>
  <c r="G172" i="1" s="1"/>
  <c r="F173" i="1"/>
  <c r="G173" i="1" s="1"/>
  <c r="F174" i="1"/>
  <c r="G174" i="1" s="1"/>
  <c r="F175" i="1"/>
  <c r="G175" i="1" s="1"/>
  <c r="F176" i="1"/>
  <c r="G176" i="1" s="1"/>
  <c r="F177" i="1"/>
  <c r="G177" i="1" s="1"/>
  <c r="F178" i="1"/>
  <c r="G178" i="1" s="1"/>
  <c r="F179" i="1"/>
  <c r="G179" i="1" s="1"/>
  <c r="F180" i="1"/>
  <c r="G180" i="1" s="1"/>
  <c r="F181" i="1"/>
  <c r="G181" i="1" s="1"/>
  <c r="F182" i="1"/>
  <c r="F183" i="1"/>
  <c r="G183" i="1" s="1"/>
  <c r="F184" i="1"/>
  <c r="G184" i="1" s="1"/>
  <c r="F185" i="1"/>
  <c r="G185" i="1" s="1"/>
  <c r="F186" i="1"/>
  <c r="G186" i="1" s="1"/>
  <c r="F187" i="1"/>
  <c r="G187" i="1" s="1"/>
  <c r="F188" i="1"/>
  <c r="G188" i="1" s="1"/>
  <c r="F189" i="1"/>
  <c r="G189" i="1" s="1"/>
  <c r="F190" i="1"/>
  <c r="G190" i="1" s="1"/>
  <c r="F191" i="1"/>
  <c r="G191" i="1" s="1"/>
  <c r="F192" i="1"/>
  <c r="G192" i="1" s="1"/>
  <c r="F193" i="1"/>
  <c r="G193" i="1" s="1"/>
  <c r="F194" i="1"/>
  <c r="F195" i="1"/>
  <c r="G195" i="1" s="1"/>
  <c r="F196" i="1"/>
  <c r="G196" i="1" s="1"/>
  <c r="F197" i="1"/>
  <c r="G197" i="1" s="1"/>
  <c r="F198" i="1"/>
  <c r="G198" i="1" s="1"/>
  <c r="F199" i="1"/>
  <c r="G199" i="1" s="1"/>
  <c r="F200" i="1"/>
  <c r="G200" i="1" s="1"/>
  <c r="F201" i="1"/>
  <c r="G201" i="1" s="1"/>
  <c r="F202" i="1"/>
  <c r="G202" i="1" s="1"/>
  <c r="F203" i="1"/>
  <c r="G203" i="1" s="1"/>
  <c r="F204" i="1"/>
  <c r="G204" i="1" s="1"/>
  <c r="F205" i="1"/>
  <c r="G205" i="1" s="1"/>
  <c r="F206" i="1"/>
  <c r="F207" i="1"/>
  <c r="G207" i="1" s="1"/>
  <c r="F208" i="1"/>
  <c r="G208" i="1" s="1"/>
  <c r="F209" i="1"/>
  <c r="G209" i="1" s="1"/>
  <c r="F210" i="1"/>
  <c r="F211" i="1"/>
  <c r="G211" i="1" s="1"/>
  <c r="F212" i="1"/>
  <c r="G212" i="1" s="1"/>
  <c r="F213" i="1"/>
  <c r="G213" i="1" s="1"/>
  <c r="F214" i="1"/>
  <c r="G214" i="1" s="1"/>
  <c r="F215" i="1"/>
  <c r="G215" i="1" s="1"/>
  <c r="F216" i="1"/>
  <c r="G216" i="1" s="1"/>
  <c r="F217" i="1"/>
  <c r="G217" i="1" s="1"/>
  <c r="F218" i="1"/>
  <c r="F219" i="1"/>
  <c r="F220" i="1"/>
  <c r="G220" i="1" s="1"/>
  <c r="F221" i="1"/>
  <c r="G221" i="1" s="1"/>
  <c r="F222" i="1"/>
  <c r="G222" i="1" s="1"/>
  <c r="F223" i="1"/>
  <c r="G223" i="1" s="1"/>
  <c r="F224" i="1"/>
  <c r="G224" i="1" s="1"/>
  <c r="F225" i="1"/>
  <c r="G225" i="1" s="1"/>
  <c r="F226" i="1"/>
  <c r="G226" i="1" s="1"/>
  <c r="F227" i="1"/>
  <c r="G227" i="1" s="1"/>
  <c r="F228" i="1"/>
  <c r="G228" i="1" s="1"/>
  <c r="F229" i="1"/>
  <c r="G229" i="1" s="1"/>
  <c r="F230" i="1"/>
  <c r="F231" i="1"/>
  <c r="G231" i="1" s="1"/>
  <c r="F232" i="1"/>
  <c r="G232" i="1" s="1"/>
  <c r="F233" i="1"/>
  <c r="G233" i="1" s="1"/>
  <c r="F234" i="1"/>
  <c r="F235" i="1"/>
  <c r="G235" i="1" s="1"/>
  <c r="F236" i="1"/>
  <c r="G236" i="1" s="1"/>
  <c r="F237" i="1"/>
  <c r="G237" i="1" s="1"/>
  <c r="F238" i="1"/>
  <c r="G238" i="1" s="1"/>
  <c r="F239" i="1"/>
  <c r="G239" i="1" s="1"/>
  <c r="F240" i="1"/>
  <c r="G240" i="1" s="1"/>
  <c r="F241" i="1"/>
  <c r="G241" i="1" s="1"/>
  <c r="F242" i="1"/>
  <c r="F243" i="1"/>
  <c r="G243" i="1" s="1"/>
  <c r="F244" i="1"/>
  <c r="G244" i="1" s="1"/>
  <c r="F245" i="1"/>
  <c r="G245" i="1" s="1"/>
  <c r="F246" i="1"/>
  <c r="G246" i="1" s="1"/>
  <c r="F247" i="1"/>
  <c r="G247" i="1" s="1"/>
  <c r="F248" i="1"/>
  <c r="G248" i="1" s="1"/>
  <c r="F249" i="1"/>
  <c r="G249" i="1" s="1"/>
  <c r="F250" i="1"/>
  <c r="G250" i="1" s="1"/>
  <c r="F251" i="1"/>
  <c r="G251" i="1" s="1"/>
  <c r="F252" i="1"/>
  <c r="G252" i="1" s="1"/>
  <c r="F253" i="1"/>
  <c r="G253" i="1" s="1"/>
  <c r="F254" i="1"/>
  <c r="F255" i="1"/>
  <c r="G255" i="1" s="1"/>
  <c r="F256" i="1"/>
  <c r="G256" i="1" s="1"/>
  <c r="F257" i="1"/>
  <c r="G257" i="1" s="1"/>
  <c r="F258" i="1"/>
  <c r="G258" i="1" s="1"/>
  <c r="F259" i="1"/>
  <c r="G259" i="1" s="1"/>
  <c r="F260" i="1"/>
  <c r="G260" i="1" s="1"/>
  <c r="F261" i="1"/>
  <c r="G261" i="1" s="1"/>
  <c r="F262" i="1"/>
  <c r="G262" i="1" s="1"/>
  <c r="F263" i="1"/>
  <c r="G263" i="1" s="1"/>
  <c r="F264" i="1"/>
  <c r="G264" i="1" s="1"/>
  <c r="F265" i="1"/>
  <c r="G265" i="1" s="1"/>
  <c r="F266" i="1"/>
  <c r="F267" i="1"/>
  <c r="G267" i="1" s="1"/>
  <c r="F268" i="1"/>
  <c r="G268" i="1" s="1"/>
  <c r="F269" i="1"/>
  <c r="F270" i="1"/>
  <c r="G270" i="1" s="1"/>
  <c r="F271" i="1"/>
  <c r="G271" i="1" s="1"/>
  <c r="F272" i="1"/>
  <c r="G272" i="1" s="1"/>
  <c r="F273" i="1"/>
  <c r="G273" i="1" s="1"/>
  <c r="F274" i="1"/>
  <c r="G274" i="1" s="1"/>
  <c r="F275" i="1"/>
  <c r="G275" i="1" s="1"/>
  <c r="F276" i="1"/>
  <c r="G276" i="1" s="1"/>
  <c r="F277" i="1"/>
  <c r="G277" i="1" s="1"/>
  <c r="F278" i="1"/>
  <c r="F279" i="1"/>
  <c r="G279" i="1" s="1"/>
  <c r="F280" i="1"/>
  <c r="G280" i="1" s="1"/>
  <c r="F281" i="1"/>
  <c r="F282" i="1"/>
  <c r="G282" i="1" s="1"/>
  <c r="F283" i="1"/>
  <c r="G283" i="1" s="1"/>
  <c r="F284" i="1"/>
  <c r="G284" i="1" s="1"/>
  <c r="F285" i="1"/>
  <c r="G285" i="1" s="1"/>
  <c r="F286" i="1"/>
  <c r="G286" i="1" s="1"/>
  <c r="F287" i="1"/>
  <c r="G287" i="1" s="1"/>
  <c r="F288" i="1"/>
  <c r="G288" i="1" s="1"/>
  <c r="F289" i="1"/>
  <c r="G289" i="1" s="1"/>
  <c r="F290" i="1"/>
  <c r="F291" i="1"/>
  <c r="G291" i="1" s="1"/>
  <c r="F292" i="1"/>
  <c r="G292" i="1" s="1"/>
  <c r="F293" i="1"/>
  <c r="G293" i="1" s="1"/>
  <c r="F294" i="1"/>
  <c r="G294" i="1" s="1"/>
  <c r="F295" i="1"/>
  <c r="G295" i="1" s="1"/>
  <c r="F296" i="1"/>
  <c r="G296" i="1" s="1"/>
  <c r="F297" i="1"/>
  <c r="G297" i="1" s="1"/>
  <c r="F298" i="1"/>
  <c r="G298" i="1" s="1"/>
  <c r="F299" i="1"/>
  <c r="G299" i="1" s="1"/>
  <c r="F300" i="1"/>
  <c r="G300" i="1" s="1"/>
  <c r="F301" i="1"/>
  <c r="G301" i="1" s="1"/>
  <c r="F302" i="1"/>
  <c r="F303" i="1"/>
  <c r="G303" i="1" s="1"/>
  <c r="F304" i="1"/>
  <c r="G304" i="1" s="1"/>
  <c r="F305" i="1"/>
  <c r="G305" i="1" s="1"/>
  <c r="F306" i="1"/>
  <c r="G306" i="1" s="1"/>
  <c r="F307" i="1"/>
  <c r="G307" i="1" s="1"/>
  <c r="F308" i="1"/>
  <c r="G308" i="1" s="1"/>
  <c r="F309" i="1"/>
  <c r="G309" i="1" s="1"/>
  <c r="F310" i="1"/>
  <c r="G310" i="1" s="1"/>
  <c r="F311" i="1"/>
  <c r="G311" i="1" s="1"/>
  <c r="F312" i="1"/>
  <c r="G312" i="1" s="1"/>
  <c r="F313" i="1"/>
  <c r="G313" i="1" s="1"/>
  <c r="F314" i="1"/>
  <c r="F315" i="1"/>
  <c r="F316" i="1"/>
  <c r="F317" i="1"/>
  <c r="F318" i="1"/>
  <c r="G318" i="1" s="1"/>
  <c r="F319" i="1"/>
  <c r="G319" i="1" s="1"/>
  <c r="F320" i="1"/>
  <c r="G320" i="1" s="1"/>
  <c r="F321" i="1"/>
  <c r="G321" i="1" s="1"/>
  <c r="F322" i="1"/>
  <c r="G322" i="1" s="1"/>
  <c r="F323" i="1"/>
  <c r="G323" i="1" s="1"/>
  <c r="F324" i="1"/>
  <c r="G324" i="1" s="1"/>
  <c r="F325" i="1"/>
  <c r="G325" i="1" s="1"/>
  <c r="F326" i="1"/>
  <c r="F327" i="1"/>
  <c r="G327" i="1" s="1"/>
  <c r="F328" i="1"/>
  <c r="G328" i="1" s="1"/>
  <c r="F329" i="1"/>
  <c r="G329" i="1" s="1"/>
  <c r="F330" i="1"/>
  <c r="G330" i="1" s="1"/>
  <c r="F331" i="1"/>
  <c r="G331" i="1" s="1"/>
  <c r="F332" i="1"/>
  <c r="G332" i="1" s="1"/>
  <c r="F333" i="1"/>
  <c r="G333" i="1" s="1"/>
  <c r="F334" i="1"/>
  <c r="G334" i="1" s="1"/>
  <c r="F335" i="1"/>
  <c r="G335" i="1" s="1"/>
  <c r="F336" i="1"/>
  <c r="G336" i="1" s="1"/>
  <c r="F337" i="1"/>
  <c r="G337" i="1" s="1"/>
  <c r="F338" i="1"/>
  <c r="F339" i="1"/>
  <c r="G339" i="1" s="1"/>
  <c r="F340" i="1"/>
  <c r="G340" i="1" s="1"/>
  <c r="F341" i="1"/>
  <c r="G341" i="1" s="1"/>
  <c r="F342" i="1"/>
  <c r="G342" i="1" s="1"/>
  <c r="F343" i="1"/>
  <c r="G343" i="1" s="1"/>
  <c r="F344" i="1"/>
  <c r="G344" i="1" s="1"/>
  <c r="F345" i="1"/>
  <c r="G345" i="1" s="1"/>
  <c r="F346" i="1"/>
  <c r="G346" i="1" s="1"/>
  <c r="F347" i="1"/>
  <c r="G347" i="1" s="1"/>
  <c r="F348" i="1"/>
  <c r="G348" i="1" s="1"/>
  <c r="F349" i="1"/>
  <c r="G349" i="1" s="1"/>
  <c r="F350" i="1"/>
  <c r="F351" i="1"/>
  <c r="G351" i="1" s="1"/>
  <c r="F352" i="1"/>
  <c r="G352" i="1" s="1"/>
  <c r="F353" i="1"/>
  <c r="G353" i="1" s="1"/>
  <c r="F354" i="1"/>
  <c r="G354" i="1" s="1"/>
  <c r="F355" i="1"/>
  <c r="G355" i="1" s="1"/>
  <c r="F356" i="1"/>
  <c r="G356" i="1" s="1"/>
  <c r="F357" i="1"/>
  <c r="G357" i="1" s="1"/>
  <c r="F358" i="1"/>
  <c r="G358" i="1" s="1"/>
  <c r="F359" i="1"/>
  <c r="G359" i="1" s="1"/>
  <c r="F360" i="1"/>
  <c r="G360" i="1" s="1"/>
  <c r="F361" i="1"/>
  <c r="G361" i="1" s="1"/>
  <c r="F362" i="1"/>
  <c r="F363" i="1"/>
  <c r="F364" i="1"/>
  <c r="G364" i="1" s="1"/>
  <c r="F365" i="1"/>
  <c r="G365" i="1" s="1"/>
  <c r="F366" i="1"/>
  <c r="G366" i="1" s="1"/>
  <c r="F367" i="1"/>
  <c r="G367" i="1" s="1"/>
  <c r="F368" i="1"/>
  <c r="G368" i="1" s="1"/>
  <c r="F369" i="1"/>
  <c r="G369" i="1" s="1"/>
  <c r="F370" i="1"/>
  <c r="G370" i="1" s="1"/>
  <c r="F371" i="1"/>
  <c r="G371" i="1" s="1"/>
  <c r="F372" i="1"/>
  <c r="G372" i="1" s="1"/>
  <c r="F373" i="1"/>
  <c r="G373" i="1" s="1"/>
  <c r="F374" i="1"/>
  <c r="F375" i="1"/>
  <c r="G375" i="1" s="1"/>
  <c r="F376" i="1"/>
  <c r="G376" i="1" s="1"/>
  <c r="F377" i="1"/>
  <c r="G377" i="1" s="1"/>
  <c r="F378" i="1"/>
  <c r="F379" i="1"/>
  <c r="G379" i="1" s="1"/>
  <c r="F380" i="1"/>
  <c r="G380" i="1" s="1"/>
  <c r="F381" i="1"/>
  <c r="G381" i="1" s="1"/>
  <c r="F382" i="1"/>
  <c r="G382" i="1" s="1"/>
  <c r="F383" i="1"/>
  <c r="G383" i="1" s="1"/>
  <c r="F384" i="1"/>
  <c r="G384" i="1" s="1"/>
  <c r="F385" i="1"/>
  <c r="G385" i="1" s="1"/>
  <c r="F386" i="1"/>
  <c r="F387" i="1"/>
  <c r="G387" i="1" s="1"/>
  <c r="F388" i="1"/>
  <c r="G388" i="1" s="1"/>
  <c r="F389" i="1"/>
  <c r="G389" i="1" s="1"/>
  <c r="F390" i="1"/>
  <c r="G390" i="1" s="1"/>
  <c r="F391" i="1"/>
  <c r="G391" i="1" s="1"/>
  <c r="F392" i="1"/>
  <c r="G392" i="1" s="1"/>
  <c r="F393" i="1"/>
  <c r="G393" i="1" s="1"/>
  <c r="F394" i="1"/>
  <c r="G394" i="1" s="1"/>
  <c r="F395" i="1"/>
  <c r="G395" i="1" s="1"/>
  <c r="F396" i="1"/>
  <c r="G396" i="1" s="1"/>
  <c r="F397" i="1"/>
  <c r="G397" i="1" s="1"/>
  <c r="F398" i="1"/>
  <c r="F399" i="1"/>
  <c r="G399" i="1" s="1"/>
  <c r="F400" i="1"/>
  <c r="G400" i="1" s="1"/>
  <c r="F401" i="1"/>
  <c r="G401" i="1" s="1"/>
  <c r="F402" i="1"/>
  <c r="G402" i="1" s="1"/>
  <c r="F403" i="1"/>
  <c r="G403" i="1" s="1"/>
  <c r="F404" i="1"/>
  <c r="G404" i="1" s="1"/>
  <c r="F405" i="1"/>
  <c r="G405" i="1" s="1"/>
  <c r="F406" i="1"/>
  <c r="G406" i="1" s="1"/>
  <c r="F407" i="1"/>
  <c r="G407" i="1" s="1"/>
  <c r="F408" i="1"/>
  <c r="G408" i="1" s="1"/>
  <c r="F409" i="1"/>
  <c r="G409" i="1" s="1"/>
  <c r="F410" i="1"/>
  <c r="F411" i="1"/>
  <c r="F412" i="1"/>
  <c r="G412" i="1" s="1"/>
  <c r="F413" i="1"/>
  <c r="G413" i="1" s="1"/>
  <c r="F414" i="1"/>
  <c r="G414" i="1" s="1"/>
  <c r="F415" i="1"/>
  <c r="G415" i="1" s="1"/>
  <c r="F416" i="1"/>
  <c r="G416" i="1" s="1"/>
  <c r="F417" i="1"/>
  <c r="G417" i="1" s="1"/>
  <c r="F418" i="1"/>
  <c r="G418" i="1" s="1"/>
  <c r="F419" i="1"/>
  <c r="G419" i="1" s="1"/>
  <c r="F420" i="1"/>
  <c r="G420" i="1" s="1"/>
  <c r="F421" i="1"/>
  <c r="G421" i="1" s="1"/>
  <c r="F422" i="1"/>
  <c r="F423" i="1"/>
  <c r="G423" i="1" s="1"/>
  <c r="F424" i="1"/>
  <c r="G424" i="1" s="1"/>
  <c r="F425" i="1"/>
  <c r="G425" i="1" s="1"/>
  <c r="F426" i="1"/>
  <c r="G426" i="1" s="1"/>
  <c r="F427" i="1"/>
  <c r="G427" i="1" s="1"/>
  <c r="F428" i="1"/>
  <c r="G428" i="1" s="1"/>
  <c r="F429" i="1"/>
  <c r="G429" i="1" s="1"/>
  <c r="F430" i="1"/>
  <c r="G430" i="1" s="1"/>
  <c r="F431" i="1"/>
  <c r="G431" i="1" s="1"/>
  <c r="F432" i="1"/>
  <c r="G432" i="1" s="1"/>
  <c r="F433" i="1"/>
  <c r="G433" i="1" s="1"/>
  <c r="F434" i="1"/>
  <c r="F435" i="1"/>
  <c r="G435" i="1" s="1"/>
  <c r="F436" i="1"/>
  <c r="G436" i="1" s="1"/>
  <c r="F437" i="1"/>
  <c r="G437" i="1" s="1"/>
  <c r="F438" i="1"/>
  <c r="G438" i="1" s="1"/>
  <c r="F439" i="1"/>
  <c r="G439" i="1" s="1"/>
  <c r="F440" i="1"/>
  <c r="G440" i="1" s="1"/>
  <c r="F441" i="1"/>
  <c r="G441" i="1" s="1"/>
  <c r="F442" i="1"/>
  <c r="G442" i="1" s="1"/>
  <c r="F443" i="1"/>
  <c r="G443" i="1" s="1"/>
  <c r="F444" i="1"/>
  <c r="G444" i="1" s="1"/>
  <c r="F445" i="1"/>
  <c r="G445" i="1" s="1"/>
  <c r="F446" i="1"/>
  <c r="F447" i="1"/>
  <c r="G447" i="1" s="1"/>
  <c r="F448" i="1"/>
  <c r="F449" i="1"/>
  <c r="G449" i="1" s="1"/>
  <c r="F450" i="1"/>
  <c r="F451" i="1"/>
  <c r="G451" i="1" s="1"/>
  <c r="F452" i="1"/>
  <c r="G452" i="1" s="1"/>
  <c r="F453" i="1"/>
  <c r="G453" i="1" s="1"/>
  <c r="F454" i="1"/>
  <c r="G454" i="1" s="1"/>
  <c r="F455" i="1"/>
  <c r="G455" i="1" s="1"/>
  <c r="F456" i="1"/>
  <c r="G456" i="1" s="1"/>
  <c r="F457" i="1"/>
  <c r="G457" i="1" s="1"/>
  <c r="F458" i="1"/>
  <c r="F459" i="1"/>
  <c r="F460" i="1"/>
  <c r="G460" i="1" s="1"/>
  <c r="F461" i="1"/>
  <c r="G461" i="1" s="1"/>
  <c r="F462" i="1"/>
  <c r="G462" i="1" s="1"/>
  <c r="F463" i="1"/>
  <c r="G463" i="1" s="1"/>
  <c r="F464" i="1"/>
  <c r="G464" i="1" s="1"/>
  <c r="F465" i="1"/>
  <c r="G465" i="1" s="1"/>
  <c r="F466" i="1"/>
  <c r="G466" i="1" s="1"/>
  <c r="F467" i="1"/>
  <c r="G467" i="1" s="1"/>
  <c r="F468" i="1"/>
  <c r="G468" i="1" s="1"/>
  <c r="F469" i="1"/>
  <c r="G469" i="1" s="1"/>
  <c r="F470" i="1"/>
  <c r="F471" i="1"/>
  <c r="G471" i="1" s="1"/>
  <c r="F472" i="1"/>
  <c r="G472" i="1" s="1"/>
  <c r="F473" i="1"/>
  <c r="G473" i="1" s="1"/>
  <c r="F474" i="1"/>
  <c r="G474" i="1" s="1"/>
  <c r="F475" i="1"/>
  <c r="G475" i="1" s="1"/>
  <c r="F476" i="1"/>
  <c r="G476" i="1" s="1"/>
  <c r="F477" i="1"/>
  <c r="G477" i="1" s="1"/>
  <c r="F478" i="1"/>
  <c r="G478" i="1" s="1"/>
  <c r="F479" i="1"/>
  <c r="G479" i="1" s="1"/>
  <c r="F480" i="1"/>
  <c r="G480" i="1" s="1"/>
  <c r="F481" i="1"/>
  <c r="G481" i="1" s="1"/>
  <c r="F482" i="1"/>
  <c r="F483" i="1"/>
  <c r="F484" i="1"/>
  <c r="F485" i="1"/>
  <c r="G485" i="1" s="1"/>
  <c r="F486" i="1"/>
  <c r="G486" i="1" s="1"/>
  <c r="F487" i="1"/>
  <c r="G487" i="1" s="1"/>
  <c r="F488" i="1"/>
  <c r="G488" i="1" s="1"/>
  <c r="F489" i="1"/>
  <c r="G489" i="1" s="1"/>
  <c r="F490" i="1"/>
  <c r="G490" i="1" s="1"/>
  <c r="F491" i="1"/>
  <c r="G491" i="1" s="1"/>
  <c r="F492" i="1"/>
  <c r="G492" i="1" s="1"/>
  <c r="F493" i="1"/>
  <c r="G493" i="1" s="1"/>
  <c r="F494" i="1"/>
  <c r="F495" i="1"/>
  <c r="G495" i="1" s="1"/>
  <c r="F496" i="1"/>
  <c r="G496" i="1" s="1"/>
  <c r="F497" i="1"/>
  <c r="G497" i="1" s="1"/>
  <c r="F498" i="1"/>
  <c r="G498" i="1" s="1"/>
  <c r="F499" i="1"/>
  <c r="G499" i="1" s="1"/>
  <c r="F500" i="1"/>
  <c r="G500" i="1" s="1"/>
  <c r="F501" i="1"/>
  <c r="G501" i="1" s="1"/>
  <c r="F502" i="1"/>
  <c r="G502" i="1" s="1"/>
  <c r="F503" i="1"/>
  <c r="G503" i="1" s="1"/>
  <c r="F504" i="1"/>
  <c r="G504" i="1" s="1"/>
  <c r="F505" i="1"/>
  <c r="G505" i="1" s="1"/>
  <c r="F506" i="1"/>
  <c r="F507" i="1"/>
  <c r="F508" i="1"/>
  <c r="F509" i="1"/>
  <c r="F510" i="1"/>
  <c r="G510" i="1" s="1"/>
  <c r="F511" i="1"/>
  <c r="G511" i="1" s="1"/>
  <c r="F512" i="1"/>
  <c r="G512" i="1" s="1"/>
  <c r="F513" i="1"/>
  <c r="G513" i="1" s="1"/>
  <c r="F514" i="1"/>
  <c r="G514" i="1" s="1"/>
  <c r="F515" i="1"/>
  <c r="G515" i="1" s="1"/>
  <c r="F516" i="1"/>
  <c r="G516" i="1" s="1"/>
  <c r="F517" i="1"/>
  <c r="G517" i="1" s="1"/>
  <c r="F518" i="1"/>
  <c r="F519" i="1"/>
  <c r="G519" i="1" s="1"/>
  <c r="F520" i="1"/>
  <c r="G520" i="1" s="1"/>
  <c r="F521" i="1"/>
  <c r="G521" i="1" s="1"/>
  <c r="F522" i="1"/>
  <c r="G522" i="1" s="1"/>
  <c r="F523" i="1"/>
  <c r="G523" i="1" s="1"/>
  <c r="F524" i="1"/>
  <c r="G524" i="1" s="1"/>
  <c r="F525" i="1"/>
  <c r="G525" i="1" s="1"/>
  <c r="F526" i="1"/>
  <c r="G526" i="1" s="1"/>
  <c r="F527" i="1"/>
  <c r="G527" i="1" s="1"/>
  <c r="F528" i="1"/>
  <c r="G528" i="1" s="1"/>
  <c r="F529" i="1"/>
  <c r="G529" i="1" s="1"/>
  <c r="F530" i="1"/>
  <c r="F531" i="1"/>
  <c r="F532" i="1"/>
  <c r="G532" i="1" s="1"/>
  <c r="F533" i="1"/>
  <c r="G533" i="1" s="1"/>
  <c r="F534" i="1"/>
  <c r="G534" i="1" s="1"/>
  <c r="F535" i="1"/>
  <c r="G535" i="1" s="1"/>
  <c r="F536" i="1"/>
  <c r="G536" i="1" s="1"/>
  <c r="F537" i="1"/>
  <c r="G537" i="1" s="1"/>
  <c r="F538" i="1"/>
  <c r="G538" i="1" s="1"/>
  <c r="F539" i="1"/>
  <c r="G539" i="1" s="1"/>
  <c r="F540" i="1"/>
  <c r="G540" i="1" s="1"/>
  <c r="F541" i="1"/>
  <c r="G541" i="1" s="1"/>
  <c r="F542" i="1"/>
  <c r="F543" i="1"/>
  <c r="G543" i="1" s="1"/>
  <c r="F544" i="1"/>
  <c r="G544" i="1" s="1"/>
  <c r="F545" i="1"/>
  <c r="G545" i="1" s="1"/>
  <c r="F546" i="1"/>
  <c r="F547" i="1"/>
  <c r="G547" i="1" s="1"/>
  <c r="F548" i="1"/>
  <c r="G548" i="1" s="1"/>
  <c r="F549" i="1"/>
  <c r="G549" i="1" s="1"/>
  <c r="F550" i="1"/>
  <c r="G550" i="1" s="1"/>
  <c r="F551" i="1"/>
  <c r="G551" i="1" s="1"/>
  <c r="F552" i="1"/>
  <c r="G552" i="1" s="1"/>
  <c r="F553" i="1"/>
  <c r="G553" i="1" s="1"/>
  <c r="F554" i="1"/>
  <c r="F555" i="1"/>
  <c r="G555" i="1" s="1"/>
  <c r="F556" i="1"/>
  <c r="G556" i="1" s="1"/>
  <c r="F557" i="1"/>
  <c r="G557" i="1" s="1"/>
  <c r="F558" i="1"/>
  <c r="G558" i="1" s="1"/>
  <c r="F559" i="1"/>
  <c r="G559" i="1" s="1"/>
  <c r="F560" i="1"/>
  <c r="G560" i="1" s="1"/>
  <c r="F561" i="1"/>
  <c r="G561" i="1" s="1"/>
  <c r="F562" i="1"/>
  <c r="G562" i="1" s="1"/>
  <c r="F563" i="1"/>
  <c r="G563" i="1" s="1"/>
  <c r="F564" i="1"/>
  <c r="G564" i="1" s="1"/>
  <c r="F565" i="1"/>
  <c r="G565" i="1" s="1"/>
  <c r="F566" i="1"/>
  <c r="F567" i="1"/>
  <c r="G567" i="1" s="1"/>
  <c r="F568" i="1"/>
  <c r="G568" i="1" s="1"/>
  <c r="F569" i="1"/>
  <c r="G569" i="1" s="1"/>
  <c r="F570" i="1"/>
  <c r="G570" i="1" s="1"/>
  <c r="F571" i="1"/>
  <c r="G571" i="1" s="1"/>
  <c r="F572" i="1"/>
  <c r="G572" i="1" s="1"/>
  <c r="F573" i="1"/>
  <c r="G573" i="1" s="1"/>
  <c r="F574" i="1"/>
  <c r="G574" i="1" s="1"/>
  <c r="F575" i="1"/>
  <c r="G575" i="1" s="1"/>
  <c r="F576" i="1"/>
  <c r="G576" i="1" s="1"/>
  <c r="F577" i="1"/>
  <c r="G577" i="1" s="1"/>
  <c r="F578" i="1"/>
  <c r="F579" i="1"/>
  <c r="F580" i="1"/>
  <c r="G580" i="1" s="1"/>
  <c r="F581" i="1"/>
  <c r="G581" i="1" s="1"/>
  <c r="F582" i="1"/>
  <c r="G582" i="1" s="1"/>
  <c r="F583" i="1"/>
  <c r="G583" i="1" s="1"/>
  <c r="F584" i="1"/>
  <c r="G584" i="1" s="1"/>
  <c r="F585" i="1"/>
  <c r="G585" i="1" s="1"/>
  <c r="F586" i="1"/>
  <c r="G586" i="1" s="1"/>
  <c r="F587" i="1"/>
  <c r="G587" i="1" s="1"/>
  <c r="F588" i="1"/>
  <c r="G588" i="1" s="1"/>
  <c r="F589" i="1"/>
  <c r="G589" i="1" s="1"/>
  <c r="F590" i="1"/>
  <c r="F591" i="1"/>
  <c r="G591" i="1" s="1"/>
  <c r="F592" i="1"/>
  <c r="G592" i="1" s="1"/>
  <c r="F593" i="1"/>
  <c r="G593" i="1" s="1"/>
  <c r="F594" i="1"/>
  <c r="F595" i="1"/>
  <c r="G595" i="1" s="1"/>
  <c r="F596" i="1"/>
  <c r="G596" i="1" s="1"/>
  <c r="F597" i="1"/>
  <c r="G597" i="1" s="1"/>
  <c r="F598" i="1"/>
  <c r="G598" i="1" s="1"/>
  <c r="F599" i="1"/>
  <c r="G599" i="1" s="1"/>
  <c r="F600" i="1"/>
  <c r="G600" i="1" s="1"/>
  <c r="F601" i="1"/>
  <c r="G601" i="1" s="1"/>
  <c r="F602" i="1"/>
  <c r="F603" i="1"/>
  <c r="F604" i="1"/>
  <c r="G604" i="1" s="1"/>
  <c r="F605" i="1"/>
  <c r="G605" i="1" s="1"/>
  <c r="F606" i="1"/>
  <c r="G606" i="1" s="1"/>
  <c r="F607" i="1"/>
  <c r="G607" i="1" s="1"/>
  <c r="F608" i="1"/>
  <c r="G608" i="1" s="1"/>
  <c r="F609" i="1"/>
  <c r="G609" i="1" s="1"/>
  <c r="F610" i="1"/>
  <c r="G610" i="1" s="1"/>
  <c r="F611" i="1"/>
  <c r="G611" i="1" s="1"/>
  <c r="F612" i="1"/>
  <c r="G612" i="1" s="1"/>
  <c r="F613" i="1"/>
  <c r="G613" i="1" s="1"/>
  <c r="F614" i="1"/>
  <c r="F615" i="1"/>
  <c r="G615" i="1" s="1"/>
  <c r="F616" i="1"/>
  <c r="G616" i="1" s="1"/>
  <c r="F617" i="1"/>
  <c r="G617" i="1" s="1"/>
  <c r="F618" i="1"/>
  <c r="G618" i="1" s="1"/>
  <c r="F619" i="1"/>
  <c r="G619" i="1" s="1"/>
  <c r="F620" i="1"/>
  <c r="G620" i="1" s="1"/>
  <c r="F621" i="1"/>
  <c r="G621" i="1" s="1"/>
  <c r="F622" i="1"/>
  <c r="G622" i="1" s="1"/>
  <c r="F623" i="1"/>
  <c r="G623" i="1" s="1"/>
  <c r="F624" i="1"/>
  <c r="G624" i="1" s="1"/>
  <c r="F625" i="1"/>
  <c r="G625" i="1" s="1"/>
  <c r="F626" i="1"/>
  <c r="F627" i="1"/>
  <c r="G627" i="1" s="1"/>
  <c r="F628" i="1"/>
  <c r="F629" i="1"/>
  <c r="G629" i="1" s="1"/>
  <c r="F630" i="1"/>
  <c r="G630" i="1" s="1"/>
  <c r="F631" i="1"/>
  <c r="G631" i="1" s="1"/>
  <c r="F632" i="1"/>
  <c r="G632" i="1" s="1"/>
  <c r="F633" i="1"/>
  <c r="G633" i="1" s="1"/>
  <c r="F634" i="1"/>
  <c r="G634" i="1" s="1"/>
  <c r="F635" i="1"/>
  <c r="G635" i="1" s="1"/>
  <c r="F636" i="1"/>
  <c r="G636" i="1" s="1"/>
  <c r="F637" i="1"/>
  <c r="G637" i="1" s="1"/>
  <c r="F638" i="1"/>
  <c r="F639" i="1"/>
  <c r="G639" i="1" s="1"/>
  <c r="F640" i="1"/>
  <c r="G640" i="1" s="1"/>
  <c r="F641" i="1"/>
  <c r="G641" i="1" s="1"/>
  <c r="F642" i="1"/>
  <c r="G642" i="1" s="1"/>
  <c r="F643" i="1"/>
  <c r="G643" i="1" s="1"/>
  <c r="F644" i="1"/>
  <c r="G644" i="1" s="1"/>
  <c r="F645" i="1"/>
  <c r="G645" i="1" s="1"/>
  <c r="F646" i="1"/>
  <c r="G646" i="1" s="1"/>
  <c r="F647" i="1"/>
  <c r="G647" i="1" s="1"/>
  <c r="F648" i="1"/>
  <c r="G648" i="1" s="1"/>
  <c r="F649" i="1"/>
  <c r="G649" i="1" s="1"/>
  <c r="F650" i="1"/>
  <c r="F651" i="1"/>
  <c r="G651" i="1" s="1"/>
  <c r="F652" i="1"/>
  <c r="G652" i="1" s="1"/>
  <c r="F653" i="1"/>
  <c r="G653" i="1" s="1"/>
  <c r="F654" i="1"/>
  <c r="G654" i="1" s="1"/>
  <c r="F655" i="1"/>
  <c r="G655" i="1" s="1"/>
  <c r="F656" i="1"/>
  <c r="G656" i="1" s="1"/>
  <c r="F657" i="1"/>
  <c r="G657" i="1" s="1"/>
  <c r="F658" i="1"/>
  <c r="G658" i="1" s="1"/>
  <c r="F659" i="1"/>
  <c r="G659" i="1" s="1"/>
  <c r="F660" i="1"/>
  <c r="G660" i="1" s="1"/>
  <c r="F661" i="1"/>
  <c r="G661" i="1" s="1"/>
  <c r="F662" i="1"/>
  <c r="F663" i="1"/>
  <c r="G663" i="1" s="1"/>
  <c r="F664" i="1"/>
  <c r="G664" i="1" s="1"/>
  <c r="F665" i="1"/>
  <c r="G665" i="1" s="1"/>
  <c r="F666" i="1"/>
  <c r="F667" i="1"/>
  <c r="G667" i="1" s="1"/>
  <c r="F668" i="1"/>
  <c r="G668" i="1" s="1"/>
  <c r="F669" i="1"/>
  <c r="G669" i="1" s="1"/>
  <c r="F670" i="1"/>
  <c r="G670" i="1" s="1"/>
  <c r="F671" i="1"/>
  <c r="G671" i="1" s="1"/>
  <c r="F672" i="1"/>
  <c r="G672" i="1" s="1"/>
  <c r="F673" i="1"/>
  <c r="G673" i="1" s="1"/>
  <c r="F674" i="1"/>
  <c r="F675" i="1"/>
  <c r="F676" i="1"/>
  <c r="F677" i="1"/>
  <c r="F678" i="1"/>
  <c r="G678" i="1" s="1"/>
  <c r="F679" i="1"/>
  <c r="G679" i="1" s="1"/>
  <c r="F680" i="1"/>
  <c r="G680" i="1" s="1"/>
  <c r="F681" i="1"/>
  <c r="G681" i="1" s="1"/>
  <c r="F682" i="1"/>
  <c r="G682" i="1" s="1"/>
  <c r="F683" i="1"/>
  <c r="G683" i="1" s="1"/>
  <c r="F684" i="1"/>
  <c r="G684" i="1" s="1"/>
  <c r="F685" i="1"/>
  <c r="G685" i="1" s="1"/>
  <c r="F686" i="1"/>
  <c r="F687" i="1"/>
  <c r="G687" i="1" s="1"/>
  <c r="F688" i="1"/>
  <c r="G688" i="1" s="1"/>
  <c r="F689" i="1"/>
  <c r="G689" i="1" s="1"/>
  <c r="F690" i="1"/>
  <c r="G690" i="1" s="1"/>
  <c r="F691" i="1"/>
  <c r="G691" i="1" s="1"/>
  <c r="F692" i="1"/>
  <c r="G692" i="1" s="1"/>
  <c r="F693" i="1"/>
  <c r="G693" i="1" s="1"/>
  <c r="F694" i="1"/>
  <c r="G694" i="1" s="1"/>
  <c r="F695" i="1"/>
  <c r="G695" i="1" s="1"/>
  <c r="F696" i="1"/>
  <c r="G696" i="1" s="1"/>
  <c r="F697" i="1"/>
  <c r="G697" i="1" s="1"/>
  <c r="F698" i="1"/>
  <c r="F699" i="1"/>
  <c r="G699" i="1" s="1"/>
  <c r="F700" i="1"/>
  <c r="G700" i="1" s="1"/>
  <c r="F701" i="1"/>
  <c r="G701" i="1" s="1"/>
  <c r="F702" i="1"/>
  <c r="G702" i="1" s="1"/>
  <c r="F703" i="1"/>
  <c r="G703" i="1" s="1"/>
  <c r="F704" i="1"/>
  <c r="G704" i="1" s="1"/>
  <c r="F705" i="1"/>
  <c r="G705" i="1" s="1"/>
  <c r="F706" i="1"/>
  <c r="G706" i="1" s="1"/>
  <c r="F707" i="1"/>
  <c r="G707" i="1" s="1"/>
  <c r="F708" i="1"/>
  <c r="G708" i="1" s="1"/>
  <c r="F709" i="1"/>
  <c r="G709" i="1" s="1"/>
  <c r="F710" i="1"/>
  <c r="F711" i="1"/>
  <c r="G711" i="1" s="1"/>
  <c r="F712" i="1"/>
  <c r="G712" i="1" s="1"/>
  <c r="F713" i="1"/>
  <c r="G713" i="1" s="1"/>
  <c r="F714" i="1"/>
  <c r="G714" i="1" s="1"/>
  <c r="F715" i="1"/>
  <c r="G715" i="1" s="1"/>
  <c r="F716" i="1"/>
  <c r="G716" i="1" s="1"/>
  <c r="F717" i="1"/>
  <c r="G717" i="1" s="1"/>
  <c r="F718" i="1"/>
  <c r="G718" i="1" s="1"/>
  <c r="F719" i="1"/>
  <c r="G719" i="1" s="1"/>
  <c r="F720" i="1"/>
  <c r="G720" i="1" s="1"/>
  <c r="F721" i="1"/>
  <c r="G721" i="1" s="1"/>
  <c r="F722" i="1"/>
  <c r="F723" i="1"/>
  <c r="F724" i="1"/>
  <c r="G724" i="1" s="1"/>
  <c r="F725" i="1"/>
  <c r="G725" i="1" s="1"/>
  <c r="F726" i="1"/>
  <c r="G726" i="1" s="1"/>
  <c r="F727" i="1"/>
  <c r="G727" i="1" s="1"/>
  <c r="F728" i="1"/>
  <c r="G728" i="1" s="1"/>
  <c r="F729" i="1"/>
  <c r="G729" i="1" s="1"/>
  <c r="F730" i="1"/>
  <c r="G730" i="1" s="1"/>
  <c r="F731" i="1"/>
  <c r="G731" i="1" s="1"/>
  <c r="F732" i="1"/>
  <c r="G732" i="1" s="1"/>
  <c r="F733" i="1"/>
  <c r="G733" i="1" s="1"/>
  <c r="F734" i="1"/>
  <c r="F735" i="1"/>
  <c r="G735" i="1" s="1"/>
  <c r="F736" i="1"/>
  <c r="G736" i="1" s="1"/>
  <c r="F737" i="1"/>
  <c r="G737" i="1" s="1"/>
  <c r="F738" i="1"/>
  <c r="G738" i="1" s="1"/>
  <c r="F739" i="1"/>
  <c r="G739" i="1" s="1"/>
  <c r="F740" i="1"/>
  <c r="G740" i="1" s="1"/>
  <c r="F741" i="1"/>
  <c r="G741" i="1" s="1"/>
  <c r="F742" i="1"/>
  <c r="G742" i="1" s="1"/>
  <c r="F743" i="1"/>
  <c r="G743" i="1" s="1"/>
  <c r="F744" i="1"/>
  <c r="G744" i="1" s="1"/>
  <c r="F745" i="1"/>
  <c r="G745" i="1" s="1"/>
  <c r="F746" i="1"/>
  <c r="F747" i="1"/>
  <c r="G747" i="1" s="1"/>
  <c r="F748" i="1"/>
  <c r="G748" i="1" s="1"/>
  <c r="F749" i="1"/>
  <c r="G749" i="1" s="1"/>
  <c r="F750" i="1"/>
  <c r="F751" i="1"/>
  <c r="G751" i="1" s="1"/>
  <c r="F752" i="1"/>
  <c r="G752" i="1" s="1"/>
  <c r="F753" i="1"/>
  <c r="G753" i="1" s="1"/>
  <c r="F754" i="1"/>
  <c r="G754" i="1" s="1"/>
  <c r="F755" i="1"/>
  <c r="G755" i="1" s="1"/>
  <c r="F756" i="1"/>
  <c r="G756" i="1" s="1"/>
  <c r="F757" i="1"/>
  <c r="G757" i="1" s="1"/>
  <c r="F758" i="1"/>
  <c r="F759" i="1"/>
  <c r="G759" i="1" s="1"/>
  <c r="F760" i="1"/>
  <c r="G760" i="1" s="1"/>
  <c r="F761" i="1"/>
  <c r="G761" i="1" s="1"/>
  <c r="F762" i="1"/>
  <c r="G762" i="1" s="1"/>
  <c r="F763" i="1"/>
  <c r="G763" i="1" s="1"/>
  <c r="F764" i="1"/>
  <c r="G764" i="1" s="1"/>
  <c r="F765" i="1"/>
  <c r="G765" i="1" s="1"/>
  <c r="F766" i="1"/>
  <c r="G766" i="1" s="1"/>
  <c r="F767" i="1"/>
  <c r="G767" i="1" s="1"/>
  <c r="F768" i="1"/>
  <c r="G768" i="1" s="1"/>
  <c r="F769" i="1"/>
  <c r="G769" i="1" s="1"/>
  <c r="F770" i="1"/>
  <c r="F771" i="1"/>
  <c r="F772" i="1"/>
  <c r="F773" i="1"/>
  <c r="G773" i="1" s="1"/>
  <c r="F774" i="1"/>
  <c r="G774" i="1" s="1"/>
  <c r="F775" i="1"/>
  <c r="G775" i="1" s="1"/>
  <c r="F776" i="1"/>
  <c r="G776" i="1" s="1"/>
  <c r="F777" i="1"/>
  <c r="G777" i="1" s="1"/>
  <c r="F778" i="1"/>
  <c r="G778" i="1" s="1"/>
  <c r="F779" i="1"/>
  <c r="G779" i="1" s="1"/>
  <c r="F780" i="1"/>
  <c r="G780" i="1" s="1"/>
  <c r="F781" i="1"/>
  <c r="G781" i="1" s="1"/>
  <c r="F782" i="1"/>
  <c r="F783" i="1"/>
  <c r="G783" i="1" s="1"/>
  <c r="F784" i="1"/>
  <c r="G784" i="1" s="1"/>
  <c r="F785" i="1"/>
  <c r="G785" i="1" s="1"/>
  <c r="F786" i="1"/>
  <c r="G786" i="1" s="1"/>
  <c r="F787" i="1"/>
  <c r="G787" i="1" s="1"/>
  <c r="F788" i="1"/>
  <c r="G788" i="1" s="1"/>
  <c r="F789" i="1"/>
  <c r="G789" i="1" s="1"/>
  <c r="F790" i="1"/>
  <c r="G790" i="1" s="1"/>
  <c r="F791" i="1"/>
  <c r="G791" i="1" s="1"/>
  <c r="F792" i="1"/>
  <c r="G792" i="1" s="1"/>
  <c r="F793" i="1"/>
  <c r="G793" i="1" s="1"/>
  <c r="F794" i="1"/>
  <c r="F795" i="1"/>
  <c r="F796" i="1"/>
  <c r="F797" i="1"/>
  <c r="G797" i="1" s="1"/>
  <c r="F798" i="1"/>
  <c r="F799" i="1"/>
  <c r="G799" i="1" s="1"/>
  <c r="F800" i="1"/>
  <c r="G800" i="1" s="1"/>
  <c r="F801" i="1"/>
  <c r="G801" i="1" s="1"/>
  <c r="F802" i="1"/>
  <c r="G802" i="1" s="1"/>
  <c r="F803" i="1"/>
  <c r="G803" i="1" s="1"/>
  <c r="F804" i="1"/>
  <c r="G804" i="1" s="1"/>
  <c r="F805" i="1"/>
  <c r="G805" i="1" s="1"/>
  <c r="F806" i="1"/>
  <c r="F807" i="1"/>
  <c r="G807" i="1" s="1"/>
  <c r="F808" i="1"/>
  <c r="G808" i="1" s="1"/>
  <c r="F809" i="1"/>
  <c r="G809" i="1" s="1"/>
  <c r="F810" i="1"/>
  <c r="F811" i="1"/>
  <c r="G811" i="1" s="1"/>
  <c r="F812" i="1"/>
  <c r="G812" i="1" s="1"/>
  <c r="F813" i="1"/>
  <c r="G813" i="1" s="1"/>
  <c r="F814" i="1"/>
  <c r="G814" i="1" s="1"/>
  <c r="F815" i="1"/>
  <c r="G815" i="1" s="1"/>
  <c r="F816" i="1"/>
  <c r="G816" i="1" s="1"/>
  <c r="F817" i="1"/>
  <c r="G817" i="1" s="1"/>
  <c r="F818" i="1"/>
  <c r="F819" i="1"/>
  <c r="F820" i="1"/>
  <c r="G820" i="1" s="1"/>
  <c r="F821" i="1"/>
  <c r="G821" i="1" s="1"/>
  <c r="F822" i="1"/>
  <c r="G822" i="1" s="1"/>
  <c r="F823" i="1"/>
  <c r="G823" i="1" s="1"/>
  <c r="F824" i="1"/>
  <c r="G824" i="1" s="1"/>
  <c r="F825" i="1"/>
  <c r="G825" i="1" s="1"/>
  <c r="F826" i="1"/>
  <c r="G826" i="1" s="1"/>
  <c r="F827" i="1"/>
  <c r="G827" i="1" s="1"/>
  <c r="F828" i="1"/>
  <c r="G828" i="1" s="1"/>
  <c r="F829" i="1"/>
  <c r="G829" i="1" s="1"/>
  <c r="F830" i="1"/>
  <c r="F831" i="1"/>
  <c r="G831" i="1" s="1"/>
  <c r="F832" i="1"/>
  <c r="G832" i="1" s="1"/>
  <c r="F833" i="1"/>
  <c r="G833" i="1" s="1"/>
  <c r="F834" i="1"/>
  <c r="G834" i="1" s="1"/>
  <c r="F835" i="1"/>
  <c r="G835" i="1" s="1"/>
  <c r="F836" i="1"/>
  <c r="G836" i="1" s="1"/>
  <c r="F837" i="1"/>
  <c r="G837" i="1" s="1"/>
  <c r="F838" i="1"/>
  <c r="G838" i="1" s="1"/>
  <c r="F839" i="1"/>
  <c r="G839" i="1" s="1"/>
  <c r="F840" i="1"/>
  <c r="G840" i="1" s="1"/>
  <c r="F841" i="1"/>
  <c r="G841" i="1" s="1"/>
  <c r="F842" i="1"/>
  <c r="F843" i="1"/>
  <c r="G843" i="1" s="1"/>
  <c r="F844" i="1"/>
  <c r="F845" i="1"/>
  <c r="G845" i="1" s="1"/>
  <c r="F846" i="1"/>
  <c r="G846" i="1" s="1"/>
  <c r="F847" i="1"/>
  <c r="G847" i="1" s="1"/>
  <c r="F848" i="1"/>
  <c r="G848" i="1" s="1"/>
  <c r="F849" i="1"/>
  <c r="G849" i="1" s="1"/>
  <c r="F850" i="1"/>
  <c r="G850" i="1" s="1"/>
  <c r="F851" i="1"/>
  <c r="G851" i="1" s="1"/>
  <c r="F852" i="1"/>
  <c r="G852" i="1" s="1"/>
  <c r="F853" i="1"/>
  <c r="G853" i="1" s="1"/>
  <c r="F854" i="1"/>
  <c r="F855" i="1"/>
  <c r="G855" i="1" s="1"/>
  <c r="F856" i="1"/>
  <c r="G856" i="1" s="1"/>
  <c r="F857" i="1"/>
  <c r="G857" i="1" s="1"/>
  <c r="F858" i="1"/>
  <c r="G858" i="1" s="1"/>
  <c r="F859" i="1"/>
  <c r="G859" i="1" s="1"/>
  <c r="F860" i="1"/>
  <c r="G860" i="1" s="1"/>
  <c r="F861" i="1"/>
  <c r="G861" i="1" s="1"/>
  <c r="F862" i="1"/>
  <c r="G862" i="1" s="1"/>
  <c r="F863" i="1"/>
  <c r="G863" i="1" s="1"/>
  <c r="F864" i="1"/>
  <c r="G864" i="1" s="1"/>
  <c r="F865" i="1"/>
  <c r="G865" i="1" s="1"/>
  <c r="F866" i="1"/>
  <c r="F867" i="1"/>
  <c r="F868" i="1"/>
  <c r="G868" i="1" s="1"/>
  <c r="F869" i="1"/>
  <c r="G869" i="1" s="1"/>
  <c r="F870" i="1"/>
  <c r="G870" i="1" s="1"/>
  <c r="F871" i="1"/>
  <c r="G871" i="1" s="1"/>
  <c r="F872" i="1"/>
  <c r="G872" i="1" s="1"/>
  <c r="F873" i="1"/>
  <c r="G873" i="1" s="1"/>
  <c r="F874" i="1"/>
  <c r="G874" i="1" s="1"/>
  <c r="F875" i="1"/>
  <c r="G875" i="1" s="1"/>
  <c r="F876" i="1"/>
  <c r="G876" i="1" s="1"/>
  <c r="F877" i="1"/>
  <c r="G877" i="1" s="1"/>
  <c r="F878" i="1"/>
  <c r="F879" i="1"/>
  <c r="G879" i="1" s="1"/>
  <c r="F880" i="1"/>
  <c r="G880" i="1" s="1"/>
  <c r="F881" i="1"/>
  <c r="G881" i="1" s="1"/>
  <c r="F882" i="1"/>
  <c r="G882" i="1" s="1"/>
  <c r="F883" i="1"/>
  <c r="G883" i="1" s="1"/>
  <c r="F884" i="1"/>
  <c r="G884" i="1" s="1"/>
  <c r="F885" i="1"/>
  <c r="G885" i="1" s="1"/>
  <c r="F886" i="1"/>
  <c r="G886" i="1" s="1"/>
  <c r="F887" i="1"/>
  <c r="G887" i="1" s="1"/>
  <c r="F888" i="1"/>
  <c r="G888" i="1" s="1"/>
  <c r="F889" i="1"/>
  <c r="G889" i="1" s="1"/>
  <c r="F890" i="1"/>
  <c r="F891" i="1"/>
  <c r="G891" i="1" s="1"/>
  <c r="F892" i="1"/>
  <c r="G892" i="1" s="1"/>
  <c r="F893" i="1"/>
  <c r="F894" i="1"/>
  <c r="F895" i="1"/>
  <c r="G895" i="1" s="1"/>
  <c r="F896" i="1"/>
  <c r="G896" i="1" s="1"/>
  <c r="F897" i="1"/>
  <c r="G897" i="1" s="1"/>
  <c r="F898" i="1"/>
  <c r="G898" i="1" s="1"/>
  <c r="F899" i="1"/>
  <c r="G899" i="1" s="1"/>
  <c r="F900" i="1"/>
  <c r="G900" i="1" s="1"/>
  <c r="F901" i="1"/>
  <c r="G901" i="1" s="1"/>
  <c r="F902" i="1"/>
  <c r="F903" i="1"/>
  <c r="G903" i="1" s="1"/>
  <c r="F904" i="1"/>
  <c r="G904" i="1" s="1"/>
  <c r="F905" i="1"/>
  <c r="G905" i="1" s="1"/>
  <c r="F906" i="1"/>
  <c r="F907" i="1"/>
  <c r="G907" i="1" s="1"/>
  <c r="F908" i="1"/>
  <c r="G908" i="1" s="1"/>
  <c r="F909" i="1"/>
  <c r="G909" i="1" s="1"/>
  <c r="F910" i="1"/>
  <c r="G910" i="1" s="1"/>
  <c r="F911" i="1"/>
  <c r="G911" i="1" s="1"/>
  <c r="F912" i="1"/>
  <c r="G912" i="1" s="1"/>
  <c r="F913" i="1"/>
  <c r="G913" i="1" s="1"/>
  <c r="F914" i="1"/>
  <c r="F915" i="1"/>
  <c r="G915" i="1" s="1"/>
  <c r="F916" i="1"/>
  <c r="G916" i="1" s="1"/>
  <c r="F917" i="1"/>
  <c r="G917" i="1" s="1"/>
  <c r="F918" i="1"/>
  <c r="G918" i="1" s="1"/>
  <c r="F919" i="1"/>
  <c r="G919" i="1" s="1"/>
  <c r="F920" i="1"/>
  <c r="G920" i="1" s="1"/>
  <c r="F921" i="1"/>
  <c r="G921" i="1" s="1"/>
  <c r="F922" i="1"/>
  <c r="G922" i="1" s="1"/>
  <c r="F923" i="1"/>
  <c r="G923" i="1" s="1"/>
  <c r="F924" i="1"/>
  <c r="G924" i="1" s="1"/>
  <c r="F925" i="1"/>
  <c r="G925" i="1" s="1"/>
  <c r="F926" i="1"/>
  <c r="F927" i="1"/>
  <c r="G927" i="1" s="1"/>
  <c r="F928" i="1"/>
  <c r="G928" i="1" s="1"/>
  <c r="F929" i="1"/>
  <c r="G929" i="1" s="1"/>
  <c r="F930" i="1"/>
  <c r="G930" i="1" s="1"/>
  <c r="F931" i="1"/>
  <c r="G931" i="1" s="1"/>
  <c r="F932" i="1"/>
  <c r="G932" i="1" s="1"/>
  <c r="F933" i="1"/>
  <c r="G933" i="1" s="1"/>
  <c r="F934" i="1"/>
  <c r="G934" i="1" s="1"/>
  <c r="F935" i="1"/>
  <c r="G935" i="1" s="1"/>
  <c r="F936" i="1"/>
  <c r="G936" i="1" s="1"/>
  <c r="F937" i="1"/>
  <c r="G937" i="1" s="1"/>
  <c r="F938" i="1"/>
  <c r="F939" i="1"/>
  <c r="F940" i="1"/>
  <c r="G940" i="1" s="1"/>
  <c r="F941" i="1"/>
  <c r="G941" i="1" s="1"/>
  <c r="F942" i="1"/>
  <c r="G942" i="1" s="1"/>
  <c r="F943" i="1"/>
  <c r="G943" i="1" s="1"/>
  <c r="F944" i="1"/>
  <c r="G944" i="1" s="1"/>
  <c r="F945" i="1"/>
  <c r="G945" i="1" s="1"/>
  <c r="F946" i="1"/>
  <c r="G946" i="1" s="1"/>
  <c r="F947" i="1"/>
  <c r="G947" i="1" s="1"/>
  <c r="F948" i="1"/>
  <c r="G948" i="1" s="1"/>
  <c r="F949" i="1"/>
  <c r="G949" i="1" s="1"/>
  <c r="F950" i="1"/>
  <c r="F951" i="1"/>
  <c r="G951" i="1" s="1"/>
  <c r="F952" i="1"/>
  <c r="G952" i="1" s="1"/>
  <c r="F953" i="1"/>
  <c r="G953" i="1" s="1"/>
  <c r="F954" i="1"/>
  <c r="G954" i="1" s="1"/>
  <c r="F955" i="1"/>
  <c r="G955" i="1" s="1"/>
  <c r="F956" i="1"/>
  <c r="G956" i="1" s="1"/>
  <c r="F957" i="1"/>
  <c r="G957" i="1" s="1"/>
  <c r="F958" i="1"/>
  <c r="G958" i="1" s="1"/>
  <c r="F959" i="1"/>
  <c r="G959" i="1" s="1"/>
  <c r="F960" i="1"/>
  <c r="G960" i="1" s="1"/>
  <c r="F961" i="1"/>
  <c r="G961" i="1" s="1"/>
  <c r="F962" i="1"/>
  <c r="F963" i="1"/>
  <c r="F964" i="1"/>
  <c r="F965" i="1"/>
  <c r="G965" i="1" s="1"/>
  <c r="F966" i="1"/>
  <c r="F967" i="1"/>
  <c r="G967" i="1" s="1"/>
  <c r="F968" i="1"/>
  <c r="G968" i="1" s="1"/>
  <c r="F969" i="1"/>
  <c r="G969" i="1" s="1"/>
  <c r="F970" i="1"/>
  <c r="G970" i="1" s="1"/>
  <c r="F971" i="1"/>
  <c r="G971" i="1" s="1"/>
  <c r="F972" i="1"/>
  <c r="G972" i="1" s="1"/>
  <c r="F973" i="1"/>
  <c r="G973" i="1" s="1"/>
  <c r="F974" i="1"/>
  <c r="F975" i="1"/>
  <c r="G975" i="1" s="1"/>
  <c r="F976" i="1"/>
  <c r="G976" i="1" s="1"/>
  <c r="F977" i="1"/>
  <c r="G977" i="1" s="1"/>
  <c r="F978" i="1"/>
  <c r="G978" i="1" s="1"/>
  <c r="F979" i="1"/>
  <c r="G979" i="1" s="1"/>
  <c r="F980" i="1"/>
  <c r="G980" i="1" s="1"/>
  <c r="F981" i="1"/>
  <c r="G981" i="1" s="1"/>
  <c r="F982" i="1"/>
  <c r="G982" i="1" s="1"/>
  <c r="F983" i="1"/>
  <c r="G983" i="1" s="1"/>
  <c r="F984" i="1"/>
  <c r="G984" i="1" s="1"/>
  <c r="F985" i="1"/>
  <c r="G985" i="1" s="1"/>
  <c r="F986" i="1"/>
  <c r="F987" i="1"/>
  <c r="G987" i="1" s="1"/>
  <c r="F988" i="1"/>
  <c r="G988" i="1" s="1"/>
  <c r="F989" i="1"/>
  <c r="G989" i="1" s="1"/>
  <c r="F990" i="1"/>
  <c r="G990" i="1" s="1"/>
  <c r="F991" i="1"/>
  <c r="G991" i="1" s="1"/>
  <c r="F992" i="1"/>
  <c r="G992" i="1" s="1"/>
  <c r="F993" i="1"/>
  <c r="G993" i="1" s="1"/>
  <c r="F994" i="1"/>
  <c r="G994" i="1" s="1"/>
  <c r="F995" i="1"/>
  <c r="G995" i="1" s="1"/>
  <c r="F996" i="1"/>
  <c r="G996" i="1" s="1"/>
  <c r="F997" i="1"/>
  <c r="G997" i="1" s="1"/>
  <c r="F998" i="1"/>
  <c r="F999" i="1"/>
  <c r="G999" i="1" s="1"/>
  <c r="F1000" i="1"/>
  <c r="G1000" i="1" s="1"/>
  <c r="G281" i="1"/>
  <c r="G448" i="1"/>
  <c r="G50" i="1"/>
  <c r="G51" i="1"/>
  <c r="G53" i="1"/>
  <c r="G54" i="1"/>
  <c r="G62" i="1"/>
  <c r="G74" i="1"/>
  <c r="G75" i="1"/>
  <c r="G86" i="1"/>
  <c r="G98" i="1"/>
  <c r="G110" i="1"/>
  <c r="G122" i="1"/>
  <c r="G123" i="1"/>
  <c r="G124" i="1"/>
  <c r="G134" i="1"/>
  <c r="G146" i="1"/>
  <c r="G147" i="1"/>
  <c r="G148" i="1"/>
  <c r="G149" i="1"/>
  <c r="G158" i="1"/>
  <c r="G170" i="1"/>
  <c r="G182" i="1"/>
  <c r="G194" i="1"/>
  <c r="G206" i="1"/>
  <c r="G210" i="1"/>
  <c r="G218" i="1"/>
  <c r="G219" i="1"/>
  <c r="G230" i="1"/>
  <c r="G234" i="1"/>
  <c r="G242" i="1"/>
  <c r="G254" i="1"/>
  <c r="G266" i="1"/>
  <c r="G269" i="1"/>
  <c r="G278" i="1"/>
  <c r="G290" i="1"/>
  <c r="G302" i="1"/>
  <c r="G314" i="1"/>
  <c r="G315" i="1"/>
  <c r="G316" i="1"/>
  <c r="G317" i="1"/>
  <c r="G326" i="1"/>
  <c r="G338" i="1"/>
  <c r="G350" i="1"/>
  <c r="G362" i="1"/>
  <c r="G363" i="1"/>
  <c r="G374" i="1"/>
  <c r="G378" i="1"/>
  <c r="G386" i="1"/>
  <c r="G398" i="1"/>
  <c r="G410" i="1"/>
  <c r="G411" i="1"/>
  <c r="G422" i="1"/>
  <c r="G434" i="1"/>
  <c r="G446" i="1"/>
  <c r="G450" i="1"/>
  <c r="G458" i="1"/>
  <c r="G459" i="1"/>
  <c r="G470" i="1"/>
  <c r="G482" i="1"/>
  <c r="G483" i="1"/>
  <c r="G484" i="1"/>
  <c r="G494" i="1"/>
  <c r="G506" i="1"/>
  <c r="G507" i="1"/>
  <c r="G508" i="1"/>
  <c r="G509" i="1"/>
  <c r="G518" i="1"/>
  <c r="G530" i="1"/>
  <c r="G531" i="1"/>
  <c r="G542" i="1"/>
  <c r="G546" i="1"/>
  <c r="G554" i="1"/>
  <c r="G566" i="1"/>
  <c r="G578" i="1"/>
  <c r="G579" i="1"/>
  <c r="G590" i="1"/>
  <c r="G594" i="1"/>
  <c r="G602" i="1"/>
  <c r="G603" i="1"/>
  <c r="G614" i="1"/>
  <c r="G626" i="1"/>
  <c r="G628" i="1"/>
  <c r="G638" i="1"/>
  <c r="G650" i="1"/>
  <c r="G662" i="1"/>
  <c r="G666" i="1"/>
  <c r="G674" i="1"/>
  <c r="G675" i="1"/>
  <c r="G676" i="1"/>
  <c r="G677" i="1"/>
  <c r="G686" i="1"/>
  <c r="G698" i="1"/>
  <c r="G710" i="1"/>
  <c r="G722" i="1"/>
  <c r="G723" i="1"/>
  <c r="G734" i="1"/>
  <c r="G746" i="1"/>
  <c r="G750" i="1"/>
  <c r="G758" i="1"/>
  <c r="G770" i="1"/>
  <c r="G771" i="1"/>
  <c r="G772" i="1"/>
  <c r="G782" i="1"/>
  <c r="G794" i="1"/>
  <c r="G795" i="1"/>
  <c r="G796" i="1"/>
  <c r="G798" i="1"/>
  <c r="G806" i="1"/>
  <c r="G810" i="1"/>
  <c r="G818" i="1"/>
  <c r="G819" i="1"/>
  <c r="G830" i="1"/>
  <c r="G842" i="1"/>
  <c r="G844" i="1"/>
  <c r="G854" i="1"/>
  <c r="G866" i="1"/>
  <c r="G867" i="1"/>
  <c r="G878" i="1"/>
  <c r="G890" i="1"/>
  <c r="G893" i="1"/>
  <c r="G894" i="1"/>
  <c r="G902" i="1"/>
  <c r="G906" i="1"/>
  <c r="G914" i="1"/>
  <c r="G926" i="1"/>
  <c r="G938" i="1"/>
  <c r="G939" i="1"/>
  <c r="G950" i="1"/>
  <c r="G962" i="1"/>
  <c r="G963" i="1"/>
  <c r="G964" i="1"/>
  <c r="G966" i="1"/>
  <c r="G974" i="1"/>
  <c r="G986" i="1"/>
  <c r="G998" i="1"/>
  <c r="G38" i="1"/>
  <c r="G28" i="1"/>
  <c r="G27" i="1"/>
  <c r="G26" i="1"/>
  <c r="G18" i="1"/>
  <c r="G14" i="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G5" i="2" l="1"/>
  <c r="G5" i="4"/>
  <c r="G5" i="1"/>
</calcChain>
</file>

<file path=xl/sharedStrings.xml><?xml version="1.0" encoding="utf-8"?>
<sst xmlns="http://schemas.openxmlformats.org/spreadsheetml/2006/main" count="4118" uniqueCount="64">
  <si>
    <t>Postcode</t>
  </si>
  <si>
    <t>Mode of transport</t>
  </si>
  <si>
    <t>Latitude</t>
  </si>
  <si>
    <t>Longitude</t>
  </si>
  <si>
    <t>Our location</t>
  </si>
  <si>
    <t>Bicycle</t>
  </si>
  <si>
    <t>Electric bicycle</t>
  </si>
  <si>
    <t>Taxi</t>
  </si>
  <si>
    <t>Tram</t>
  </si>
  <si>
    <t>Emission factor</t>
  </si>
  <si>
    <t>Select transport</t>
  </si>
  <si>
    <t>-</t>
  </si>
  <si>
    <t>Approx. distance (miles)</t>
  </si>
  <si>
    <t>0-1</t>
  </si>
  <si>
    <t>1-5</t>
  </si>
  <si>
    <t>5-10</t>
  </si>
  <si>
    <t>10-20</t>
  </si>
  <si>
    <t>20-50</t>
  </si>
  <si>
    <t>50-100</t>
  </si>
  <si>
    <t>100-200</t>
  </si>
  <si>
    <t>200-500</t>
  </si>
  <si>
    <t>500+</t>
  </si>
  <si>
    <t>Approx distance</t>
  </si>
  <si>
    <t>Calc distance</t>
  </si>
  <si>
    <t>Select distance</t>
  </si>
  <si>
    <t>Total emissions (kgCO2e)</t>
  </si>
  <si>
    <t>Work out latitude/longitude of one location</t>
  </si>
  <si>
    <t>Links:</t>
  </si>
  <si>
    <t>Emissions (kgCO2e)</t>
  </si>
  <si>
    <t>Transport options</t>
  </si>
  <si>
    <t>Distance options (miles)</t>
  </si>
  <si>
    <t>Distance (miles)</t>
  </si>
  <si>
    <t>Approx. distance travelled (miles)</t>
  </si>
  <si>
    <t>Covert your postcodes in bulk to latitude/longitude (UK only)</t>
  </si>
  <si>
    <t>Car (private / rental)</t>
  </si>
  <si>
    <t>Electric car (private / rental)</t>
  </si>
  <si>
    <t>Bus (public transport)</t>
  </si>
  <si>
    <t>On foot (exclusively)</t>
  </si>
  <si>
    <t>Train (regional train / long-distance train)</t>
  </si>
  <si>
    <t>Coach (via booked tour)</t>
  </si>
  <si>
    <t>City Tour (Hop-on-off etc.)</t>
  </si>
  <si>
    <t>Tube / Underground / Metro / Subway</t>
  </si>
  <si>
    <t>Overground / City train</t>
  </si>
  <si>
    <t>Motorcycle</t>
  </si>
  <si>
    <t>Ferry / boat</t>
  </si>
  <si>
    <t>Short-Haul / Domestic Flight</t>
  </si>
  <si>
    <t>Long-Haul Flight</t>
  </si>
  <si>
    <t>Estimating audience travel</t>
  </si>
  <si>
    <t>Estimating audience travel by postcode</t>
  </si>
  <si>
    <t>Estimating audience travel by approximate distance</t>
  </si>
  <si>
    <t>Estimating audience travel by actual distance</t>
  </si>
  <si>
    <t>Culture for Climate Scotland is a Scottish Charitable Incorporated Organisation. Registered Charity number: SC042687</t>
  </si>
  <si>
    <t>Registered office: Thorn House 5 Rose Street Edinburgh EH2 2PR</t>
  </si>
  <si>
    <t>Supported by:</t>
  </si>
  <si>
    <t>Blue cells - add text or numbers manually</t>
  </si>
  <si>
    <t>Pink cells - select value from a list</t>
  </si>
  <si>
    <t>Green cells - value populates automatically</t>
  </si>
  <si>
    <r>
      <rPr>
        <b/>
        <sz val="11"/>
        <color theme="1"/>
        <rFont val="Tenorite"/>
      </rPr>
      <t>Data entry</t>
    </r>
    <r>
      <rPr>
        <sz val="11"/>
        <color theme="1"/>
        <rFont val="Tenorite"/>
      </rPr>
      <t xml:space="preserve">
Data entry cells are unprotected, however, all other cells are protected. Cells are colour coded to indicate how you should interact with them:</t>
    </r>
  </si>
  <si>
    <t>Notes</t>
  </si>
  <si>
    <t>To use this tool, copy the approximate distance and mode of transport from your audience survey. Emissions will then automatically be calculated.
Optionally, you can use the notes column for your own reference - it could be the event that the travel relates to or a specific location relating to the travel - anything that helps you understand and categorise the data.
To use this tool effectively, you should ask audience members for approximate distance travelled and the main type of transport used, offering the exact options shown here for both these categories. The transport options align with those in the Audience Answers transport module.</t>
  </si>
  <si>
    <r>
      <rPr>
        <b/>
        <sz val="11"/>
        <color theme="1"/>
        <rFont val="Tenorite"/>
      </rPr>
      <t>How to use this tool:</t>
    </r>
    <r>
      <rPr>
        <sz val="11"/>
        <color theme="1"/>
        <rFont val="Tenorite"/>
      </rPr>
      <t xml:space="preserve">
1. Write the latitude and longitude of your location in the 'Our location' section. If you have more than one location, duplicate this sheet for each different location.
2. Copy the postcodes and mode of transport from your audience survey.
3. Using the link, convert all the postcodes in bulk to latitude and longitude and paste these into the table.
4. Optionally, you can use the notes column for your own reference - it could be the event that the travel relates to or a specific location relating to the travel - anything that helps you understand and categorise the data.
Note: To use this tool effectively you should have the postcode of each person who fills out your audience survey and you should ask them for the main source of transport they used to travel using the exact options shown here. The options align with those in the Audience Answers transport module.</t>
    </r>
  </si>
  <si>
    <t>To use this tool, copy the distance and mode of transport from your audience survey. Emissions will then automatically be calculated.
Optionally, you can use the notes column for your own reference - it could be the event that the travel relates to or a specific location relating to the travel - anything that helps you understand and categorise the data.
To use this tool effectively, you should ask audience members for distance travelled in miles (as a number) and the main type of transport used, offering the exact options shown here. The options align with those in the Audience Answers transport module.</t>
  </si>
  <si>
    <t>This tool has been created by Culture for Climate Scotland to help culutral organisations estimate emissions from audience travel. Organisations should use an audience survey to collect the data required to use these tools.
The tool offers 3 different ways of estimating emissions. We encourage you to decide on one of these methods and stick with that for consistency. Once decided, you can delete the two sheets you aren't using. The three options are:
1. By postcode and mode of transport.
2. By approximate distance and mode of transport.
3. By actual distance and mode of transport.
So that the tool works, you must use the exact options for modes of transport or approximate distance. These are listed on each sheet. You don't have to use all the options but you should not use any options that aren't listed and you should ensure options are spelt the same. If there is an option that you would like to used that isn't shown, please let us know and we can update the tool. The options are currently aligned with the options on offer in the Audience Answers transport module provided by the Audience Agency.
This tool has its limitations. It assumes that the audience member is travelling all the way by one mode of transport and it assumes that their journey home is the same as their journey to the event. Always remember that these are estimates, but the findings can be used to inform the actions you take to reduce emissions.
Additionally, the emissions calculations assume that values for car, taxi and motorcycle are per vehicle whilst all other factors are per person.</t>
  </si>
  <si>
    <t>If you require further support in the use of this tool, please contact Matthew Belsey on matthew.belsey@creativecarbonscotland.com
General support for and emissions reporting or calculations can be found at cultureforclimate.scot/services/environmental-reporting/
All emissions conversion factors sourced from the UK Government Department for Energy Security and Net Zero and Department for Business, Energy &amp; Industrial Strategy's conversion factors for company reporting of greenhouse gas emissions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</si>
</sst>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5" x14ac:knownFonts="1">
    <font>
      <sz val="11"/>
      <color theme="1"/>
      <name val="Aptos Narrow"/>
      <family val="2"/>
      <scheme val="minor"/>
    </font>
    <font>
      <u/>
      <sz val="11"/>
      <color theme="10"/>
      <name val="Aptos Narrow"/>
      <family val="2"/>
      <scheme val="minor"/>
    </font>
    <font>
      <sz val="12"/>
      <color theme="1"/>
      <name val="Aptos Narrow"/>
      <family val="2"/>
      <scheme val="minor"/>
    </font>
    <font>
      <sz val="8"/>
      <name val="Aptos Narrow"/>
      <family val="2"/>
      <scheme val="minor"/>
    </font>
    <font>
      <b/>
      <sz val="22"/>
      <color theme="1"/>
      <name val="Aptos Narrow"/>
      <family val="2"/>
      <scheme val="minor"/>
    </font>
    <font>
      <sz val="11"/>
      <color theme="1"/>
      <name val="Aptos"/>
      <family val="2"/>
    </font>
    <font>
      <sz val="11"/>
      <color theme="1"/>
      <name val="Aptos Narrow"/>
      <family val="2"/>
      <scheme val="minor"/>
    </font>
    <font>
      <sz val="11"/>
      <color theme="1"/>
      <name val="Tenorite"/>
    </font>
    <font>
      <b/>
      <sz val="28"/>
      <color theme="1"/>
      <name val="Tenorite"/>
    </font>
    <font>
      <sz val="10"/>
      <color theme="1"/>
      <name val="Tenorite"/>
    </font>
    <font>
      <b/>
      <sz val="11"/>
      <color theme="1"/>
      <name val="Tenorite"/>
    </font>
    <font>
      <sz val="11"/>
      <name val="Tenorite"/>
    </font>
    <font>
      <b/>
      <sz val="11"/>
      <color rgb="FFFFFDDF"/>
      <name val="Tenorite"/>
    </font>
    <font>
      <u/>
      <sz val="11"/>
      <color theme="10"/>
      <name val="Tenorite"/>
    </font>
    <font>
      <sz val="6"/>
      <color rgb="FF000000"/>
      <name val="Tenorite"/>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DDF"/>
        <bgColor indexed="64"/>
      </patternFill>
    </fill>
    <fill>
      <patternFill patternType="solid">
        <fgColor rgb="FFDEF8F7"/>
        <bgColor indexed="64"/>
      </patternFill>
    </fill>
    <fill>
      <patternFill patternType="solid">
        <fgColor rgb="FFF3E8FC"/>
        <bgColor indexed="64"/>
      </patternFill>
    </fill>
    <fill>
      <patternFill patternType="solid">
        <fgColor rgb="FF9EDDC0"/>
        <bgColor indexed="64"/>
      </patternFill>
    </fill>
    <fill>
      <patternFill patternType="solid">
        <fgColor rgb="FF2195A5"/>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43" fontId="6" fillId="0" borderId="0" applyFont="0" applyFill="0" applyBorder="0" applyAlignment="0" applyProtection="0"/>
  </cellStyleXfs>
  <cellXfs count="51">
    <xf numFmtId="0" fontId="0" fillId="0" borderId="0" xfId="0"/>
    <xf numFmtId="49" fontId="0" fillId="0" borderId="0" xfId="0" applyNumberFormat="1"/>
    <xf numFmtId="0" fontId="5" fillId="0" borderId="0" xfId="0" applyFont="1" applyAlignment="1">
      <alignment vertical="center"/>
    </xf>
    <xf numFmtId="0" fontId="0" fillId="4" borderId="0" xfId="0" applyFill="1"/>
    <xf numFmtId="0" fontId="4" fillId="4" borderId="0" xfId="0" applyFont="1" applyFill="1" applyAlignment="1">
      <alignment horizontal="left" vertical="center"/>
    </xf>
    <xf numFmtId="0" fontId="7" fillId="4" borderId="0" xfId="0" applyFont="1" applyFill="1" applyAlignment="1">
      <alignment vertical="top"/>
    </xf>
    <xf numFmtId="0" fontId="7" fillId="4" borderId="0" xfId="0" applyFont="1" applyFill="1"/>
    <xf numFmtId="0" fontId="9" fillId="4" borderId="0" xfId="0" applyFont="1" applyFill="1" applyAlignment="1">
      <alignment vertical="top"/>
    </xf>
    <xf numFmtId="0" fontId="7" fillId="5" borderId="9" xfId="0" applyFont="1" applyFill="1" applyBorder="1" applyProtection="1">
      <protection locked="0"/>
    </xf>
    <xf numFmtId="0" fontId="7" fillId="6" borderId="9" xfId="0" applyFont="1" applyFill="1" applyBorder="1" applyProtection="1">
      <protection locked="0"/>
    </xf>
    <xf numFmtId="0" fontId="8" fillId="4" borderId="0" xfId="0" applyFont="1" applyFill="1" applyAlignment="1" applyProtection="1">
      <alignment horizontal="left" vertical="center"/>
      <protection hidden="1"/>
    </xf>
    <xf numFmtId="0" fontId="7" fillId="4" borderId="0" xfId="0" applyFont="1" applyFill="1" applyProtection="1">
      <protection hidden="1"/>
    </xf>
    <xf numFmtId="0" fontId="10" fillId="4" borderId="1" xfId="0" applyFont="1" applyFill="1" applyBorder="1" applyProtection="1">
      <protection hidden="1"/>
    </xf>
    <xf numFmtId="0" fontId="7" fillId="4" borderId="0" xfId="0" applyFont="1" applyFill="1" applyAlignment="1" applyProtection="1">
      <alignment vertical="center"/>
      <protection hidden="1"/>
    </xf>
    <xf numFmtId="0" fontId="12" fillId="8" borderId="9" xfId="0" applyFont="1" applyFill="1" applyBorder="1" applyAlignment="1" applyProtection="1">
      <alignment horizontal="center" vertical="center" wrapText="1"/>
      <protection hidden="1"/>
    </xf>
    <xf numFmtId="0" fontId="12" fillId="8" borderId="9" xfId="0" applyFont="1" applyFill="1" applyBorder="1" applyAlignment="1" applyProtection="1">
      <alignment horizontal="left" vertical="center" wrapText="1"/>
      <protection hidden="1"/>
    </xf>
    <xf numFmtId="0" fontId="7" fillId="7" borderId="9" xfId="0" applyFont="1" applyFill="1" applyBorder="1" applyProtection="1">
      <protection hidden="1"/>
    </xf>
    <xf numFmtId="0" fontId="10" fillId="2" borderId="9" xfId="0" applyFont="1" applyFill="1" applyBorder="1" applyProtection="1">
      <protection hidden="1"/>
    </xf>
    <xf numFmtId="0" fontId="7" fillId="7" borderId="9" xfId="0" applyFont="1" applyFill="1" applyBorder="1" applyAlignment="1" applyProtection="1">
      <alignment horizontal="center" vertical="center"/>
      <protection hidden="1"/>
    </xf>
    <xf numFmtId="0" fontId="7" fillId="0" borderId="9" xfId="0" applyFont="1" applyBorder="1" applyAlignment="1" applyProtection="1">
      <alignment vertical="center"/>
      <protection hidden="1"/>
    </xf>
    <xf numFmtId="0" fontId="14" fillId="4" borderId="0" xfId="0" applyFont="1" applyFill="1" applyAlignment="1" applyProtection="1">
      <alignment horizontal="left" vertical="center" wrapText="1"/>
      <protection hidden="1"/>
    </xf>
    <xf numFmtId="0" fontId="7" fillId="3" borderId="9" xfId="0" applyFont="1" applyFill="1" applyBorder="1" applyProtection="1">
      <protection hidden="1"/>
    </xf>
    <xf numFmtId="0" fontId="8" fillId="4" borderId="0" xfId="0" applyFont="1" applyFill="1" applyAlignment="1" applyProtection="1">
      <alignment vertical="center"/>
      <protection hidden="1"/>
    </xf>
    <xf numFmtId="164" fontId="0" fillId="0" borderId="0" xfId="0" applyNumberFormat="1"/>
    <xf numFmtId="0" fontId="8" fillId="4" borderId="0" xfId="0" applyFont="1" applyFill="1" applyAlignment="1">
      <alignment horizontal="left" vertical="center"/>
    </xf>
    <xf numFmtId="0" fontId="7"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10"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7" fillId="4" borderId="0" xfId="0" applyFont="1" applyFill="1" applyAlignment="1">
      <alignment horizontal="left" vertical="top" wrapText="1"/>
    </xf>
    <xf numFmtId="0" fontId="11" fillId="5" borderId="9" xfId="0" applyFont="1" applyFill="1" applyBorder="1" applyAlignment="1">
      <alignment horizontal="center"/>
    </xf>
    <xf numFmtId="0" fontId="11" fillId="6" borderId="9" xfId="0" applyFont="1" applyFill="1" applyBorder="1" applyAlignment="1">
      <alignment horizontal="center"/>
    </xf>
    <xf numFmtId="0" fontId="7" fillId="7" borderId="9" xfId="3" applyNumberFormat="1" applyFont="1" applyFill="1" applyBorder="1" applyAlignment="1" applyProtection="1">
      <alignment horizontal="center"/>
    </xf>
    <xf numFmtId="0" fontId="13" fillId="4" borderId="11" xfId="1" applyFont="1" applyFill="1" applyBorder="1" applyAlignment="1" applyProtection="1">
      <alignment horizontal="center" vertical="center"/>
      <protection hidden="1"/>
    </xf>
    <xf numFmtId="0" fontId="13" fillId="4" borderId="12" xfId="1" applyFont="1" applyFill="1" applyBorder="1" applyAlignment="1" applyProtection="1">
      <alignment horizontal="center" vertical="center"/>
      <protection hidden="1"/>
    </xf>
    <xf numFmtId="0" fontId="13" fillId="4" borderId="13" xfId="1" applyFont="1" applyFill="1" applyBorder="1" applyAlignment="1" applyProtection="1">
      <alignment horizontal="center" vertical="center"/>
      <protection hidden="1"/>
    </xf>
    <xf numFmtId="0" fontId="8" fillId="4" borderId="0" xfId="0" applyFont="1" applyFill="1" applyAlignment="1" applyProtection="1">
      <alignment horizontal="left" vertical="center"/>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cellXfs>
  <cellStyles count="4">
    <cellStyle name="Comma" xfId="3" builtinId="3"/>
    <cellStyle name="Hyperlink" xfId="1" builtinId="8"/>
    <cellStyle name="Normal" xfId="0" builtinId="0"/>
    <cellStyle name="Normal 5" xfId="2" xr:uid="{2DB8FDEB-EC6E-4632-9827-4317E41C44FE}"/>
  </cellStyles>
  <dxfs count="1">
    <dxf>
      <font>
        <color auto="1"/>
      </font>
      <fill>
        <patternFill>
          <bgColor rgb="FF63CECA"/>
        </patternFill>
      </fill>
    </dxf>
  </dxfs>
  <tableStyles count="0" defaultTableStyle="TableStyleMedium2" defaultPivotStyle="PivotStyleLight16"/>
  <colors>
    <mruColors>
      <color rgb="FFFFFDDF"/>
      <color rgb="FF9EDDC0"/>
      <color rgb="FFF3E8FC"/>
      <color rgb="FFDEF8F7"/>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152400</xdr:colOff>
      <xdr:row>0</xdr:row>
      <xdr:rowOff>0</xdr:rowOff>
    </xdr:from>
    <xdr:to>
      <xdr:col>11</xdr:col>
      <xdr:colOff>492864</xdr:colOff>
      <xdr:row>5</xdr:row>
      <xdr:rowOff>72657</xdr:rowOff>
    </xdr:to>
    <xdr:pic>
      <xdr:nvPicPr>
        <xdr:cNvPr id="2" name="Picture 1">
          <a:extLst>
            <a:ext uri="{FF2B5EF4-FFF2-40B4-BE49-F238E27FC236}">
              <a16:creationId xmlns:a16="http://schemas.microsoft.com/office/drawing/2014/main" id="{0E8A9FDD-D155-47D5-A126-B5B83833FA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558" t="25175" r="17442" b="32955"/>
        <a:stretch/>
      </xdr:blipFill>
      <xdr:spPr>
        <a:xfrm>
          <a:off x="4366260" y="0"/>
          <a:ext cx="2748384" cy="987057"/>
        </a:xfrm>
        <a:prstGeom prst="rect">
          <a:avLst/>
        </a:prstGeom>
      </xdr:spPr>
    </xdr:pic>
    <xdr:clientData/>
  </xdr:twoCellAnchor>
  <xdr:twoCellAnchor editAs="oneCell">
    <xdr:from>
      <xdr:col>11</xdr:col>
      <xdr:colOff>522608</xdr:colOff>
      <xdr:row>0</xdr:row>
      <xdr:rowOff>0</xdr:rowOff>
    </xdr:from>
    <xdr:to>
      <xdr:col>16</xdr:col>
      <xdr:colOff>298563</xdr:colOff>
      <xdr:row>5</xdr:row>
      <xdr:rowOff>141344</xdr:rowOff>
    </xdr:to>
    <xdr:pic>
      <xdr:nvPicPr>
        <xdr:cNvPr id="3" name="Picture 2">
          <a:extLst>
            <a:ext uri="{FF2B5EF4-FFF2-40B4-BE49-F238E27FC236}">
              <a16:creationId xmlns:a16="http://schemas.microsoft.com/office/drawing/2014/main" id="{A8F4198D-F772-4185-93EB-81AA2038A2E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132" t="23242" r="14944" b="30670"/>
        <a:stretch/>
      </xdr:blipFill>
      <xdr:spPr>
        <a:xfrm>
          <a:off x="7144388" y="0"/>
          <a:ext cx="2785855" cy="1055744"/>
        </a:xfrm>
        <a:prstGeom prst="rect">
          <a:avLst/>
        </a:prstGeom>
      </xdr:spPr>
    </xdr:pic>
    <xdr:clientData/>
  </xdr:twoCellAnchor>
  <xdr:twoCellAnchor editAs="oneCell">
    <xdr:from>
      <xdr:col>3</xdr:col>
      <xdr:colOff>576264</xdr:colOff>
      <xdr:row>46</xdr:row>
      <xdr:rowOff>88481</xdr:rowOff>
    </xdr:from>
    <xdr:to>
      <xdr:col>6</xdr:col>
      <xdr:colOff>50728</xdr:colOff>
      <xdr:row>48</xdr:row>
      <xdr:rowOff>119362</xdr:rowOff>
    </xdr:to>
    <xdr:pic>
      <xdr:nvPicPr>
        <xdr:cNvPr id="4" name="Picture 3">
          <a:extLst>
            <a:ext uri="{FF2B5EF4-FFF2-40B4-BE49-F238E27FC236}">
              <a16:creationId xmlns:a16="http://schemas.microsoft.com/office/drawing/2014/main" id="{EFA9010D-673C-4B86-96C4-2A63DA9794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6597" y="6904148"/>
          <a:ext cx="1774858" cy="397769"/>
        </a:xfrm>
        <a:prstGeom prst="rect">
          <a:avLst/>
        </a:prstGeom>
      </xdr:spPr>
    </xdr:pic>
    <xdr:clientData/>
  </xdr:twoCellAnchor>
  <xdr:twoCellAnchor editAs="oneCell">
    <xdr:from>
      <xdr:col>1</xdr:col>
      <xdr:colOff>0</xdr:colOff>
      <xdr:row>45</xdr:row>
      <xdr:rowOff>0</xdr:rowOff>
    </xdr:from>
    <xdr:to>
      <xdr:col>2</xdr:col>
      <xdr:colOff>681849</xdr:colOff>
      <xdr:row>50</xdr:row>
      <xdr:rowOff>50531</xdr:rowOff>
    </xdr:to>
    <xdr:pic>
      <xdr:nvPicPr>
        <xdr:cNvPr id="5" name="Picture 4">
          <a:extLst>
            <a:ext uri="{FF2B5EF4-FFF2-40B4-BE49-F238E27FC236}">
              <a16:creationId xmlns:a16="http://schemas.microsoft.com/office/drawing/2014/main" id="{57FD8E26-44A8-4280-A68F-B377B59D7A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6778" y="6632222"/>
          <a:ext cx="1453444" cy="9677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ridreferencefinder.com/postcodeBatchConverter/" TargetMode="External"/><Relationship Id="rId1" Type="http://schemas.openxmlformats.org/officeDocument/2006/relationships/hyperlink" Target="https://www.latlong.n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6DF9-8E8B-49EC-A43B-1215C2DD634C}">
  <dimension ref="A1:P44"/>
  <sheetViews>
    <sheetView tabSelected="1" zoomScaleNormal="100" workbookViewId="0">
      <selection activeCell="Q11" sqref="Q11"/>
    </sheetView>
  </sheetViews>
  <sheetFormatPr defaultColWidth="8.77734375" defaultRowHeight="14.4" x14ac:dyDescent="0.3"/>
  <cols>
    <col min="1" max="7" width="11.109375" style="3" customWidth="1"/>
    <col min="8" max="16384" width="8.77734375" style="3"/>
  </cols>
  <sheetData>
    <row r="1" spans="1:13" x14ac:dyDescent="0.3">
      <c r="A1" s="24" t="s">
        <v>47</v>
      </c>
      <c r="B1" s="24"/>
      <c r="C1" s="24"/>
      <c r="D1" s="24"/>
      <c r="E1" s="24"/>
      <c r="F1" s="24"/>
      <c r="G1" s="24"/>
    </row>
    <row r="2" spans="1:13" x14ac:dyDescent="0.3">
      <c r="A2" s="24"/>
      <c r="B2" s="24"/>
      <c r="C2" s="24"/>
      <c r="D2" s="24"/>
      <c r="E2" s="24"/>
      <c r="F2" s="24"/>
      <c r="G2" s="24"/>
    </row>
    <row r="3" spans="1:13" x14ac:dyDescent="0.3">
      <c r="A3" s="24"/>
      <c r="B3" s="24"/>
      <c r="C3" s="24"/>
      <c r="D3" s="24"/>
      <c r="E3" s="24"/>
      <c r="F3" s="24"/>
      <c r="G3" s="24"/>
    </row>
    <row r="4" spans="1:13" ht="14.55" customHeight="1" x14ac:dyDescent="0.3">
      <c r="A4" s="4"/>
      <c r="B4" s="4"/>
      <c r="C4" s="4"/>
      <c r="D4" s="4"/>
      <c r="E4" s="4"/>
      <c r="F4" s="4"/>
      <c r="G4" s="4"/>
    </row>
    <row r="5" spans="1:13" ht="14.55" customHeight="1" x14ac:dyDescent="0.3">
      <c r="A5" s="4"/>
      <c r="B5" s="4"/>
      <c r="C5" s="4"/>
      <c r="D5" s="4"/>
      <c r="E5" s="4"/>
      <c r="F5" s="4"/>
      <c r="G5" s="4"/>
    </row>
    <row r="6" spans="1:13" ht="15" thickBot="1" x14ac:dyDescent="0.35"/>
    <row r="7" spans="1:13" ht="14.55" customHeight="1" x14ac:dyDescent="0.3">
      <c r="B7" s="25" t="s">
        <v>62</v>
      </c>
      <c r="C7" s="26"/>
      <c r="D7" s="26"/>
      <c r="E7" s="26"/>
      <c r="F7" s="26"/>
      <c r="G7" s="26"/>
      <c r="H7" s="26"/>
      <c r="I7" s="26"/>
      <c r="J7" s="26"/>
      <c r="K7" s="26"/>
      <c r="L7" s="26"/>
      <c r="M7" s="27"/>
    </row>
    <row r="8" spans="1:13" ht="14.55" customHeight="1" x14ac:dyDescent="0.3">
      <c r="B8" s="28"/>
      <c r="C8" s="29"/>
      <c r="D8" s="29"/>
      <c r="E8" s="29"/>
      <c r="F8" s="29"/>
      <c r="G8" s="29"/>
      <c r="H8" s="29"/>
      <c r="I8" s="29"/>
      <c r="J8" s="29"/>
      <c r="K8" s="29"/>
      <c r="L8" s="29"/>
      <c r="M8" s="30"/>
    </row>
    <row r="9" spans="1:13" ht="14.55" customHeight="1" x14ac:dyDescent="0.3">
      <c r="B9" s="28"/>
      <c r="C9" s="29"/>
      <c r="D9" s="29"/>
      <c r="E9" s="29"/>
      <c r="F9" s="29"/>
      <c r="G9" s="29"/>
      <c r="H9" s="29"/>
      <c r="I9" s="29"/>
      <c r="J9" s="29"/>
      <c r="K9" s="29"/>
      <c r="L9" s="29"/>
      <c r="M9" s="30"/>
    </row>
    <row r="10" spans="1:13" x14ac:dyDescent="0.3">
      <c r="B10" s="28"/>
      <c r="C10" s="29"/>
      <c r="D10" s="29"/>
      <c r="E10" s="29"/>
      <c r="F10" s="29"/>
      <c r="G10" s="29"/>
      <c r="H10" s="29"/>
      <c r="I10" s="29"/>
      <c r="J10" s="29"/>
      <c r="K10" s="29"/>
      <c r="L10" s="29"/>
      <c r="M10" s="30"/>
    </row>
    <row r="11" spans="1:13" x14ac:dyDescent="0.3">
      <c r="B11" s="28"/>
      <c r="C11" s="29"/>
      <c r="D11" s="29"/>
      <c r="E11" s="29"/>
      <c r="F11" s="29"/>
      <c r="G11" s="29"/>
      <c r="H11" s="29"/>
      <c r="I11" s="29"/>
      <c r="J11" s="29"/>
      <c r="K11" s="29"/>
      <c r="L11" s="29"/>
      <c r="M11" s="30"/>
    </row>
    <row r="12" spans="1:13" x14ac:dyDescent="0.3">
      <c r="B12" s="28"/>
      <c r="C12" s="29"/>
      <c r="D12" s="29"/>
      <c r="E12" s="29"/>
      <c r="F12" s="29"/>
      <c r="G12" s="29"/>
      <c r="H12" s="29"/>
      <c r="I12" s="29"/>
      <c r="J12" s="29"/>
      <c r="K12" s="29"/>
      <c r="L12" s="29"/>
      <c r="M12" s="30"/>
    </row>
    <row r="13" spans="1:13" x14ac:dyDescent="0.3">
      <c r="B13" s="28"/>
      <c r="C13" s="29"/>
      <c r="D13" s="29"/>
      <c r="E13" s="29"/>
      <c r="F13" s="29"/>
      <c r="G13" s="29"/>
      <c r="H13" s="29"/>
      <c r="I13" s="29"/>
      <c r="J13" s="29"/>
      <c r="K13" s="29"/>
      <c r="L13" s="29"/>
      <c r="M13" s="30"/>
    </row>
    <row r="14" spans="1:13" x14ac:dyDescent="0.3">
      <c r="B14" s="28"/>
      <c r="C14" s="29"/>
      <c r="D14" s="29"/>
      <c r="E14" s="29"/>
      <c r="F14" s="29"/>
      <c r="G14" s="29"/>
      <c r="H14" s="29"/>
      <c r="I14" s="29"/>
      <c r="J14" s="29"/>
      <c r="K14" s="29"/>
      <c r="L14" s="29"/>
      <c r="M14" s="30"/>
    </row>
    <row r="15" spans="1:13" x14ac:dyDescent="0.3">
      <c r="B15" s="28"/>
      <c r="C15" s="29"/>
      <c r="D15" s="29"/>
      <c r="E15" s="29"/>
      <c r="F15" s="29"/>
      <c r="G15" s="29"/>
      <c r="H15" s="29"/>
      <c r="I15" s="29"/>
      <c r="J15" s="29"/>
      <c r="K15" s="29"/>
      <c r="L15" s="29"/>
      <c r="M15" s="30"/>
    </row>
    <row r="16" spans="1:13" x14ac:dyDescent="0.3">
      <c r="B16" s="28"/>
      <c r="C16" s="29"/>
      <c r="D16" s="29"/>
      <c r="E16" s="29"/>
      <c r="F16" s="29"/>
      <c r="G16" s="29"/>
      <c r="H16" s="29"/>
      <c r="I16" s="29"/>
      <c r="J16" s="29"/>
      <c r="K16" s="29"/>
      <c r="L16" s="29"/>
      <c r="M16" s="30"/>
    </row>
    <row r="17" spans="2:13" x14ac:dyDescent="0.3">
      <c r="B17" s="28"/>
      <c r="C17" s="29"/>
      <c r="D17" s="29"/>
      <c r="E17" s="29"/>
      <c r="F17" s="29"/>
      <c r="G17" s="29"/>
      <c r="H17" s="29"/>
      <c r="I17" s="29"/>
      <c r="J17" s="29"/>
      <c r="K17" s="29"/>
      <c r="L17" s="29"/>
      <c r="M17" s="30"/>
    </row>
    <row r="18" spans="2:13" x14ac:dyDescent="0.3">
      <c r="B18" s="28"/>
      <c r="C18" s="29"/>
      <c r="D18" s="29"/>
      <c r="E18" s="29"/>
      <c r="F18" s="29"/>
      <c r="G18" s="29"/>
      <c r="H18" s="29"/>
      <c r="I18" s="29"/>
      <c r="J18" s="29"/>
      <c r="K18" s="29"/>
      <c r="L18" s="29"/>
      <c r="M18" s="30"/>
    </row>
    <row r="19" spans="2:13" x14ac:dyDescent="0.3">
      <c r="B19" s="28"/>
      <c r="C19" s="29"/>
      <c r="D19" s="29"/>
      <c r="E19" s="29"/>
      <c r="F19" s="29"/>
      <c r="G19" s="29"/>
      <c r="H19" s="29"/>
      <c r="I19" s="29"/>
      <c r="J19" s="29"/>
      <c r="K19" s="29"/>
      <c r="L19" s="29"/>
      <c r="M19" s="30"/>
    </row>
    <row r="20" spans="2:13" x14ac:dyDescent="0.3">
      <c r="B20" s="28"/>
      <c r="C20" s="29"/>
      <c r="D20" s="29"/>
      <c r="E20" s="29"/>
      <c r="F20" s="29"/>
      <c r="G20" s="29"/>
      <c r="H20" s="29"/>
      <c r="I20" s="29"/>
      <c r="J20" s="29"/>
      <c r="K20" s="29"/>
      <c r="L20" s="29"/>
      <c r="M20" s="30"/>
    </row>
    <row r="21" spans="2:13" x14ac:dyDescent="0.3">
      <c r="B21" s="28"/>
      <c r="C21" s="29"/>
      <c r="D21" s="29"/>
      <c r="E21" s="29"/>
      <c r="F21" s="29"/>
      <c r="G21" s="29"/>
      <c r="H21" s="29"/>
      <c r="I21" s="29"/>
      <c r="J21" s="29"/>
      <c r="K21" s="29"/>
      <c r="L21" s="29"/>
      <c r="M21" s="30"/>
    </row>
    <row r="22" spans="2:13" x14ac:dyDescent="0.3">
      <c r="B22" s="28"/>
      <c r="C22" s="29"/>
      <c r="D22" s="29"/>
      <c r="E22" s="29"/>
      <c r="F22" s="29"/>
      <c r="G22" s="29"/>
      <c r="H22" s="29"/>
      <c r="I22" s="29"/>
      <c r="J22" s="29"/>
      <c r="K22" s="29"/>
      <c r="L22" s="29"/>
      <c r="M22" s="30"/>
    </row>
    <row r="23" spans="2:13" x14ac:dyDescent="0.3">
      <c r="B23" s="28"/>
      <c r="C23" s="29"/>
      <c r="D23" s="29"/>
      <c r="E23" s="29"/>
      <c r="F23" s="29"/>
      <c r="G23" s="29"/>
      <c r="H23" s="29"/>
      <c r="I23" s="29"/>
      <c r="J23" s="29"/>
      <c r="K23" s="29"/>
      <c r="L23" s="29"/>
      <c r="M23" s="30"/>
    </row>
    <row r="24" spans="2:13" x14ac:dyDescent="0.3">
      <c r="B24" s="28"/>
      <c r="C24" s="29"/>
      <c r="D24" s="29"/>
      <c r="E24" s="29"/>
      <c r="F24" s="29"/>
      <c r="G24" s="29"/>
      <c r="H24" s="29"/>
      <c r="I24" s="29"/>
      <c r="J24" s="29"/>
      <c r="K24" s="29"/>
      <c r="L24" s="29"/>
      <c r="M24" s="30"/>
    </row>
    <row r="25" spans="2:13" x14ac:dyDescent="0.3">
      <c r="B25" s="28"/>
      <c r="C25" s="29"/>
      <c r="D25" s="29"/>
      <c r="E25" s="29"/>
      <c r="F25" s="29"/>
      <c r="G25" s="29"/>
      <c r="H25" s="29"/>
      <c r="I25" s="29"/>
      <c r="J25" s="29"/>
      <c r="K25" s="29"/>
      <c r="L25" s="29"/>
      <c r="M25" s="30"/>
    </row>
    <row r="26" spans="2:13" ht="15" thickBot="1" x14ac:dyDescent="0.35">
      <c r="B26" s="31"/>
      <c r="C26" s="32"/>
      <c r="D26" s="32"/>
      <c r="E26" s="32"/>
      <c r="F26" s="32"/>
      <c r="G26" s="32"/>
      <c r="H26" s="32"/>
      <c r="I26" s="32"/>
      <c r="J26" s="32"/>
      <c r="K26" s="32"/>
      <c r="L26" s="32"/>
      <c r="M26" s="33"/>
    </row>
    <row r="28" spans="2:13" ht="14.55" customHeight="1" x14ac:dyDescent="0.3">
      <c r="B28" s="34" t="s">
        <v>57</v>
      </c>
      <c r="C28" s="34"/>
      <c r="D28" s="34"/>
      <c r="E28" s="34"/>
      <c r="F28" s="34"/>
      <c r="G28" s="34"/>
      <c r="H28" s="34"/>
      <c r="I28" s="34"/>
      <c r="J28" s="34"/>
      <c r="K28" s="34"/>
      <c r="L28" s="34"/>
      <c r="M28" s="34"/>
    </row>
    <row r="29" spans="2:13" ht="14.55" customHeight="1" x14ac:dyDescent="0.3">
      <c r="B29" s="34"/>
      <c r="C29" s="34"/>
      <c r="D29" s="34"/>
      <c r="E29" s="34"/>
      <c r="F29" s="34"/>
      <c r="G29" s="34"/>
      <c r="H29" s="34"/>
      <c r="I29" s="34"/>
      <c r="J29" s="34"/>
      <c r="K29" s="34"/>
      <c r="L29" s="34"/>
      <c r="M29" s="34"/>
    </row>
    <row r="30" spans="2:13" ht="14.55" customHeight="1" x14ac:dyDescent="0.3">
      <c r="B30" s="34"/>
      <c r="C30" s="34"/>
      <c r="D30" s="34"/>
      <c r="E30" s="34"/>
      <c r="F30" s="34"/>
      <c r="G30" s="34"/>
      <c r="H30" s="34"/>
      <c r="I30" s="34"/>
      <c r="J30" s="34"/>
      <c r="K30" s="34"/>
      <c r="L30" s="34"/>
      <c r="M30" s="34"/>
    </row>
    <row r="31" spans="2:13" x14ac:dyDescent="0.3">
      <c r="B31" s="35" t="s">
        <v>54</v>
      </c>
      <c r="C31" s="35"/>
      <c r="D31" s="35"/>
      <c r="E31" s="35"/>
      <c r="F31" s="35"/>
      <c r="G31" s="7"/>
      <c r="H31" s="7"/>
      <c r="I31" s="7"/>
      <c r="J31" s="7"/>
    </row>
    <row r="32" spans="2:13" x14ac:dyDescent="0.3">
      <c r="B32" s="36" t="s">
        <v>55</v>
      </c>
      <c r="C32" s="36"/>
      <c r="D32" s="36"/>
      <c r="E32" s="36"/>
      <c r="F32" s="36"/>
      <c r="G32" s="7"/>
      <c r="H32" s="7"/>
      <c r="I32" s="7"/>
      <c r="J32" s="7"/>
    </row>
    <row r="33" spans="2:16" x14ac:dyDescent="0.3">
      <c r="B33" s="37" t="s">
        <v>56</v>
      </c>
      <c r="C33" s="37"/>
      <c r="D33" s="37"/>
      <c r="E33" s="37"/>
      <c r="F33" s="37"/>
      <c r="G33" s="7"/>
      <c r="H33" s="7"/>
      <c r="I33" s="7"/>
      <c r="J33" s="7"/>
    </row>
    <row r="36" spans="2:16" ht="14.55" customHeight="1" x14ac:dyDescent="0.3">
      <c r="B36" s="34" t="s">
        <v>63</v>
      </c>
      <c r="C36" s="34"/>
      <c r="D36" s="34"/>
      <c r="E36" s="34"/>
      <c r="F36" s="34"/>
      <c r="G36" s="34"/>
      <c r="H36" s="34"/>
      <c r="I36" s="34"/>
      <c r="J36" s="34"/>
      <c r="K36" s="34"/>
      <c r="L36" s="34"/>
      <c r="M36" s="34"/>
      <c r="N36" s="34"/>
      <c r="O36" s="34"/>
      <c r="P36" s="34"/>
    </row>
    <row r="37" spans="2:16" ht="14.55" customHeight="1" x14ac:dyDescent="0.3">
      <c r="B37" s="34"/>
      <c r="C37" s="34"/>
      <c r="D37" s="34"/>
      <c r="E37" s="34"/>
      <c r="F37" s="34"/>
      <c r="G37" s="34"/>
      <c r="H37" s="34"/>
      <c r="I37" s="34"/>
      <c r="J37" s="34"/>
      <c r="K37" s="34"/>
      <c r="L37" s="34"/>
      <c r="M37" s="34"/>
      <c r="N37" s="34"/>
      <c r="O37" s="34"/>
      <c r="P37" s="34"/>
    </row>
    <row r="38" spans="2:16" ht="14.55" customHeight="1" x14ac:dyDescent="0.3">
      <c r="B38" s="34"/>
      <c r="C38" s="34"/>
      <c r="D38" s="34"/>
      <c r="E38" s="34"/>
      <c r="F38" s="34"/>
      <c r="G38" s="34"/>
      <c r="H38" s="34"/>
      <c r="I38" s="34"/>
      <c r="J38" s="34"/>
      <c r="K38" s="34"/>
      <c r="L38" s="34"/>
      <c r="M38" s="34"/>
      <c r="N38" s="34"/>
      <c r="O38" s="34"/>
      <c r="P38" s="34"/>
    </row>
    <row r="39" spans="2:16" ht="14.55" customHeight="1" x14ac:dyDescent="0.3">
      <c r="B39" s="34"/>
      <c r="C39" s="34"/>
      <c r="D39" s="34"/>
      <c r="E39" s="34"/>
      <c r="F39" s="34"/>
      <c r="G39" s="34"/>
      <c r="H39" s="34"/>
      <c r="I39" s="34"/>
      <c r="J39" s="34"/>
      <c r="K39" s="34"/>
      <c r="L39" s="34"/>
      <c r="M39" s="34"/>
      <c r="N39" s="34"/>
      <c r="O39" s="34"/>
      <c r="P39" s="34"/>
    </row>
    <row r="40" spans="2:16" ht="14.55" customHeight="1" x14ac:dyDescent="0.3">
      <c r="B40" s="34"/>
      <c r="C40" s="34"/>
      <c r="D40" s="34"/>
      <c r="E40" s="34"/>
      <c r="F40" s="34"/>
      <c r="G40" s="34"/>
      <c r="H40" s="34"/>
      <c r="I40" s="34"/>
      <c r="J40" s="34"/>
      <c r="K40" s="34"/>
      <c r="L40" s="34"/>
      <c r="M40" s="34"/>
      <c r="N40" s="34"/>
      <c r="O40" s="34"/>
      <c r="P40" s="34"/>
    </row>
    <row r="41" spans="2:16" ht="14.55" customHeight="1" x14ac:dyDescent="0.3">
      <c r="B41" s="34"/>
      <c r="C41" s="34"/>
      <c r="D41" s="34"/>
      <c r="E41" s="34"/>
      <c r="F41" s="34"/>
      <c r="G41" s="34"/>
      <c r="H41" s="34"/>
      <c r="I41" s="34"/>
      <c r="J41" s="34"/>
      <c r="K41" s="34"/>
      <c r="L41" s="34"/>
      <c r="M41" s="34"/>
      <c r="N41" s="34"/>
      <c r="O41" s="34"/>
      <c r="P41" s="34"/>
    </row>
    <row r="42" spans="2:16" x14ac:dyDescent="0.3">
      <c r="B42" s="6" t="s">
        <v>51</v>
      </c>
      <c r="C42" s="6"/>
      <c r="D42" s="6"/>
      <c r="E42" s="6"/>
      <c r="F42" s="6"/>
      <c r="G42" s="5"/>
      <c r="H42" s="5"/>
      <c r="I42" s="5"/>
      <c r="J42" s="5"/>
    </row>
    <row r="43" spans="2:16" x14ac:dyDescent="0.3">
      <c r="B43" s="6" t="s">
        <v>52</v>
      </c>
      <c r="C43" s="6"/>
      <c r="D43" s="6"/>
      <c r="E43" s="6"/>
      <c r="F43" s="6"/>
      <c r="G43" s="5"/>
      <c r="H43" s="5"/>
      <c r="I43" s="5"/>
      <c r="J43" s="5"/>
    </row>
    <row r="44" spans="2:16" x14ac:dyDescent="0.3">
      <c r="B44" s="6" t="s">
        <v>53</v>
      </c>
      <c r="C44" s="6"/>
      <c r="D44" s="6"/>
      <c r="E44" s="6"/>
      <c r="F44" s="6"/>
      <c r="G44" s="5"/>
      <c r="H44" s="5"/>
      <c r="I44" s="5"/>
      <c r="J44" s="5"/>
    </row>
  </sheetData>
  <mergeCells count="7">
    <mergeCell ref="A1:G3"/>
    <mergeCell ref="B7:M26"/>
    <mergeCell ref="B36:P41"/>
    <mergeCell ref="B28:M30"/>
    <mergeCell ref="B31:F31"/>
    <mergeCell ref="B32:F32"/>
    <mergeCell ref="B33:F33"/>
  </mergeCells>
  <conditionalFormatting sqref="B33">
    <cfRule type="expression" dxfId="0" priority="1" stopIfTrue="1">
      <formula>#REF!="Other (tonnes CO2e)"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5AD4-EE58-47F1-8B61-D370CA9D82E1}">
  <dimension ref="A1:U1000"/>
  <sheetViews>
    <sheetView zoomScale="90" zoomScaleNormal="90" workbookViewId="0">
      <selection activeCell="A9" sqref="A9"/>
    </sheetView>
  </sheetViews>
  <sheetFormatPr defaultColWidth="8.77734375" defaultRowHeight="13.8" x14ac:dyDescent="0.25"/>
  <cols>
    <col min="1" max="1" width="34.5546875" style="11" customWidth="1"/>
    <col min="2" max="2" width="11.77734375" style="11" bestFit="1" customWidth="1"/>
    <col min="3" max="3" width="9.77734375" style="11" bestFit="1" customWidth="1"/>
    <col min="4" max="4" width="10.44140625" style="11" bestFit="1" customWidth="1"/>
    <col min="5" max="5" width="30.77734375" style="11" bestFit="1" customWidth="1"/>
    <col min="6" max="6" width="33.5546875" style="11" bestFit="1" customWidth="1"/>
    <col min="7" max="7" width="19.6640625" style="11" bestFit="1" customWidth="1"/>
    <col min="8" max="8" width="8.77734375" style="11"/>
    <col min="9" max="13" width="10.5546875" style="11" customWidth="1"/>
    <col min="14" max="14" width="8.77734375" style="11"/>
    <col min="15" max="15" width="38" style="11" bestFit="1" customWidth="1"/>
    <col min="16" max="16" width="8.77734375" style="11"/>
    <col min="17" max="17" width="8.77734375" style="11" customWidth="1"/>
    <col min="18" max="16384" width="8.77734375" style="11"/>
  </cols>
  <sheetData>
    <row r="1" spans="1:17" ht="15" customHeight="1" thickBot="1" x14ac:dyDescent="0.3">
      <c r="A1" s="41" t="s">
        <v>48</v>
      </c>
      <c r="B1" s="41"/>
      <c r="C1" s="41"/>
      <c r="D1" s="41"/>
      <c r="E1" s="41"/>
      <c r="F1" s="41"/>
      <c r="I1" s="12" t="s">
        <v>27</v>
      </c>
    </row>
    <row r="2" spans="1:17" s="13" customFormat="1" ht="24" customHeight="1" thickBot="1" x14ac:dyDescent="0.3">
      <c r="A2" s="41"/>
      <c r="B2" s="41"/>
      <c r="C2" s="41"/>
      <c r="D2" s="41"/>
      <c r="E2" s="41"/>
      <c r="F2" s="41"/>
      <c r="I2" s="38" t="s">
        <v>26</v>
      </c>
      <c r="J2" s="39"/>
      <c r="K2" s="39"/>
      <c r="L2" s="39"/>
      <c r="M2" s="40"/>
      <c r="Q2" s="11"/>
    </row>
    <row r="3" spans="1:17" s="13" customFormat="1" ht="24" customHeight="1" thickBot="1" x14ac:dyDescent="0.3">
      <c r="I3" s="38" t="s">
        <v>33</v>
      </c>
      <c r="J3" s="39"/>
      <c r="K3" s="39"/>
      <c r="L3" s="39"/>
      <c r="M3" s="40"/>
      <c r="Q3" s="11"/>
    </row>
    <row r="4" spans="1:17" x14ac:dyDescent="0.25">
      <c r="C4" s="14" t="s">
        <v>2</v>
      </c>
      <c r="D4" s="14" t="s">
        <v>3</v>
      </c>
    </row>
    <row r="5" spans="1:17" x14ac:dyDescent="0.25">
      <c r="B5" s="14" t="s">
        <v>4</v>
      </c>
      <c r="C5" s="8"/>
      <c r="D5" s="8"/>
      <c r="F5" s="15" t="s">
        <v>25</v>
      </c>
      <c r="G5" s="16">
        <f>SUM(G9:G1000)</f>
        <v>0</v>
      </c>
    </row>
    <row r="7" spans="1:17" ht="14.4" thickBot="1" x14ac:dyDescent="0.3"/>
    <row r="8" spans="1:17" ht="14.55" customHeight="1" x14ac:dyDescent="0.25">
      <c r="A8" s="15" t="s">
        <v>58</v>
      </c>
      <c r="B8" s="15" t="s">
        <v>0</v>
      </c>
      <c r="C8" s="15" t="s">
        <v>2</v>
      </c>
      <c r="D8" s="15" t="s">
        <v>3</v>
      </c>
      <c r="E8" s="15" t="s">
        <v>1</v>
      </c>
      <c r="F8" s="15" t="s">
        <v>32</v>
      </c>
      <c r="G8" s="15" t="s">
        <v>28</v>
      </c>
      <c r="I8" s="42" t="s">
        <v>60</v>
      </c>
      <c r="J8" s="43"/>
      <c r="K8" s="43"/>
      <c r="L8" s="43"/>
      <c r="M8" s="44"/>
      <c r="O8" s="17" t="s">
        <v>29</v>
      </c>
    </row>
    <row r="9" spans="1:17" ht="14.4" customHeight="1" x14ac:dyDescent="0.25">
      <c r="A9" s="8"/>
      <c r="B9" s="8"/>
      <c r="C9" s="8"/>
      <c r="D9" s="8"/>
      <c r="E9" s="9" t="s">
        <v>10</v>
      </c>
      <c r="F9" s="18" t="str">
        <f>IFERROR(IF(OR(C9="",D9="",C5="",D5=""),"-",ROUND(6371 * ACOS(SIN(C9*PI()/180)*SIN($C$5*PI()/180) + COS(C9*PI()/180) * COS($C$5*PI()/180)*COS($D$5* PI()/180-(D9*PI()/180)))/1.609,2)),"-")</f>
        <v>-</v>
      </c>
      <c r="G9" s="18" t="str">
        <f>IFERROR(ROUND(F9*VLOOKUP(E9,'Factors and lists'!A:B,2,FALSE),2),"-")</f>
        <v>-</v>
      </c>
      <c r="I9" s="45"/>
      <c r="J9" s="46"/>
      <c r="K9" s="46"/>
      <c r="L9" s="46"/>
      <c r="M9" s="47"/>
      <c r="O9" s="19" t="s">
        <v>34</v>
      </c>
    </row>
    <row r="10" spans="1:17" ht="14.4" customHeight="1" x14ac:dyDescent="0.25">
      <c r="A10" s="8"/>
      <c r="B10" s="8"/>
      <c r="C10" s="8"/>
      <c r="D10" s="8"/>
      <c r="E10" s="9" t="s">
        <v>10</v>
      </c>
      <c r="F10" s="18" t="str">
        <f t="shared" ref="F10:F73" si="0">IFERROR(IF(OR(C10="",D10=""),"-",ROUND(6371 * ACOS(SIN(C10*PI()/180)*SIN($C$5*PI()/180) + COS(C10*PI()/180) * COS($C$5*PI()/180)*COS($D$5* PI()/180-(D10*PI()/180)))/1.609,2)),"-")</f>
        <v>-</v>
      </c>
      <c r="G10" s="18" t="str">
        <f>IFERROR(ROUND(F10*VLOOKUP(E10,'Factors and lists'!A:B,2,FALSE),2),"-")</f>
        <v>-</v>
      </c>
      <c r="I10" s="45"/>
      <c r="J10" s="46"/>
      <c r="K10" s="46"/>
      <c r="L10" s="46"/>
      <c r="M10" s="47"/>
      <c r="O10" s="19" t="s">
        <v>35</v>
      </c>
    </row>
    <row r="11" spans="1:17" ht="14.4" customHeight="1" x14ac:dyDescent="0.25">
      <c r="A11" s="8"/>
      <c r="B11" s="8"/>
      <c r="C11" s="8"/>
      <c r="D11" s="8"/>
      <c r="E11" s="9" t="s">
        <v>10</v>
      </c>
      <c r="F11" s="18" t="str">
        <f t="shared" si="0"/>
        <v>-</v>
      </c>
      <c r="G11" s="18" t="str">
        <f>IFERROR(ROUND(F11*VLOOKUP(E11,'Factors and lists'!A:B,2,FALSE),2),"-")</f>
        <v>-</v>
      </c>
      <c r="I11" s="45"/>
      <c r="J11" s="46"/>
      <c r="K11" s="46"/>
      <c r="L11" s="46"/>
      <c r="M11" s="47"/>
      <c r="O11" s="19" t="s">
        <v>36</v>
      </c>
    </row>
    <row r="12" spans="1:17" ht="14.4" customHeight="1" x14ac:dyDescent="0.25">
      <c r="A12" s="8"/>
      <c r="B12" s="8"/>
      <c r="C12" s="8"/>
      <c r="D12" s="8"/>
      <c r="E12" s="9" t="s">
        <v>10</v>
      </c>
      <c r="F12" s="18" t="str">
        <f t="shared" si="0"/>
        <v>-</v>
      </c>
      <c r="G12" s="18" t="str">
        <f>IFERROR(ROUND(F12*VLOOKUP(E12,'Factors and lists'!A:B,2,FALSE),2),"-")</f>
        <v>-</v>
      </c>
      <c r="I12" s="45"/>
      <c r="J12" s="46"/>
      <c r="K12" s="46"/>
      <c r="L12" s="46"/>
      <c r="M12" s="47"/>
      <c r="O12" s="19" t="s">
        <v>37</v>
      </c>
    </row>
    <row r="13" spans="1:17" ht="14.4" customHeight="1" x14ac:dyDescent="0.25">
      <c r="A13" s="8"/>
      <c r="B13" s="8"/>
      <c r="C13" s="8"/>
      <c r="D13" s="8"/>
      <c r="E13" s="9" t="s">
        <v>10</v>
      </c>
      <c r="F13" s="18" t="str">
        <f t="shared" si="0"/>
        <v>-</v>
      </c>
      <c r="G13" s="18" t="str">
        <f>IFERROR(ROUND(F13*VLOOKUP(E13,'Factors and lists'!A:B,2,FALSE),2),"-")</f>
        <v>-</v>
      </c>
      <c r="I13" s="45"/>
      <c r="J13" s="46"/>
      <c r="K13" s="46"/>
      <c r="L13" s="46"/>
      <c r="M13" s="47"/>
      <c r="O13" s="19" t="s">
        <v>5</v>
      </c>
    </row>
    <row r="14" spans="1:17" ht="14.4" customHeight="1" x14ac:dyDescent="0.25">
      <c r="A14" s="8"/>
      <c r="B14" s="8"/>
      <c r="C14" s="8"/>
      <c r="D14" s="8"/>
      <c r="E14" s="9" t="s">
        <v>10</v>
      </c>
      <c r="F14" s="18" t="str">
        <f t="shared" si="0"/>
        <v>-</v>
      </c>
      <c r="G14" s="18" t="str">
        <f>IFERROR(ROUND(F14*VLOOKUP(E14,'Factors and lists'!A:B,2,FALSE),2),"-")</f>
        <v>-</v>
      </c>
      <c r="I14" s="45"/>
      <c r="J14" s="46"/>
      <c r="K14" s="46"/>
      <c r="L14" s="46"/>
      <c r="M14" s="47"/>
      <c r="O14" s="19" t="s">
        <v>6</v>
      </c>
    </row>
    <row r="15" spans="1:17" ht="14.4" customHeight="1" x14ac:dyDescent="0.25">
      <c r="A15" s="8"/>
      <c r="B15" s="8"/>
      <c r="C15" s="8"/>
      <c r="D15" s="8"/>
      <c r="E15" s="9" t="s">
        <v>10</v>
      </c>
      <c r="F15" s="18" t="str">
        <f t="shared" si="0"/>
        <v>-</v>
      </c>
      <c r="G15" s="18" t="str">
        <f>IFERROR(ROUND(F15*VLOOKUP(E15,'Factors and lists'!A:B,2,FALSE),2),"-")</f>
        <v>-</v>
      </c>
      <c r="I15" s="45"/>
      <c r="J15" s="46"/>
      <c r="K15" s="46"/>
      <c r="L15" s="46"/>
      <c r="M15" s="47"/>
      <c r="O15" s="19" t="s">
        <v>7</v>
      </c>
    </row>
    <row r="16" spans="1:17" ht="14.4" customHeight="1" x14ac:dyDescent="0.25">
      <c r="A16" s="8"/>
      <c r="B16" s="8"/>
      <c r="C16" s="8"/>
      <c r="D16" s="8"/>
      <c r="E16" s="9" t="s">
        <v>10</v>
      </c>
      <c r="F16" s="18" t="str">
        <f t="shared" si="0"/>
        <v>-</v>
      </c>
      <c r="G16" s="18" t="str">
        <f>IFERROR(ROUND(F16*VLOOKUP(E16,'Factors and lists'!A:B,2,FALSE),2),"-")</f>
        <v>-</v>
      </c>
      <c r="I16" s="45"/>
      <c r="J16" s="46"/>
      <c r="K16" s="46"/>
      <c r="L16" s="46"/>
      <c r="M16" s="47"/>
      <c r="O16" s="19" t="s">
        <v>38</v>
      </c>
    </row>
    <row r="17" spans="1:21" ht="14.4" customHeight="1" x14ac:dyDescent="0.25">
      <c r="A17" s="8"/>
      <c r="B17" s="8"/>
      <c r="C17" s="8"/>
      <c r="D17" s="8"/>
      <c r="E17" s="9" t="s">
        <v>10</v>
      </c>
      <c r="F17" s="18" t="str">
        <f t="shared" si="0"/>
        <v>-</v>
      </c>
      <c r="G17" s="18" t="str">
        <f>IFERROR(ROUND(F17*VLOOKUP(E17,'Factors and lists'!A:B,2,FALSE),2),"-")</f>
        <v>-</v>
      </c>
      <c r="I17" s="45"/>
      <c r="J17" s="46"/>
      <c r="K17" s="46"/>
      <c r="L17" s="46"/>
      <c r="M17" s="47"/>
      <c r="O17" s="19" t="s">
        <v>39</v>
      </c>
    </row>
    <row r="18" spans="1:21" ht="14.4" customHeight="1" x14ac:dyDescent="0.25">
      <c r="A18" s="8"/>
      <c r="B18" s="8"/>
      <c r="C18" s="8"/>
      <c r="D18" s="8"/>
      <c r="E18" s="9" t="s">
        <v>10</v>
      </c>
      <c r="F18" s="18" t="str">
        <f t="shared" si="0"/>
        <v>-</v>
      </c>
      <c r="G18" s="18" t="str">
        <f>IFERROR(ROUND(F18*VLOOKUP(E18,'Factors and lists'!A:B,2,FALSE),2),"-")</f>
        <v>-</v>
      </c>
      <c r="I18" s="45"/>
      <c r="J18" s="46"/>
      <c r="K18" s="46"/>
      <c r="L18" s="46"/>
      <c r="M18" s="47"/>
      <c r="O18" s="19" t="s">
        <v>40</v>
      </c>
    </row>
    <row r="19" spans="1:21" ht="14.4" customHeight="1" x14ac:dyDescent="0.25">
      <c r="A19" s="8"/>
      <c r="B19" s="8"/>
      <c r="C19" s="8"/>
      <c r="D19" s="8"/>
      <c r="E19" s="9" t="s">
        <v>10</v>
      </c>
      <c r="F19" s="18" t="str">
        <f t="shared" si="0"/>
        <v>-</v>
      </c>
      <c r="G19" s="18" t="str">
        <f>IFERROR(ROUND(F19*VLOOKUP(E19,'Factors and lists'!A:B,2,FALSE),2),"-")</f>
        <v>-</v>
      </c>
      <c r="I19" s="45"/>
      <c r="J19" s="46"/>
      <c r="K19" s="46"/>
      <c r="L19" s="46"/>
      <c r="M19" s="47"/>
      <c r="O19" s="19" t="s">
        <v>41</v>
      </c>
    </row>
    <row r="20" spans="1:21" ht="14.4" customHeight="1" x14ac:dyDescent="0.25">
      <c r="A20" s="8"/>
      <c r="B20" s="8"/>
      <c r="C20" s="8"/>
      <c r="D20" s="8"/>
      <c r="E20" s="9" t="s">
        <v>10</v>
      </c>
      <c r="F20" s="18" t="str">
        <f t="shared" si="0"/>
        <v>-</v>
      </c>
      <c r="G20" s="18" t="str">
        <f>IFERROR(ROUND(F20*VLOOKUP(E20,'Factors and lists'!A:B,2,FALSE),2),"-")</f>
        <v>-</v>
      </c>
      <c r="I20" s="45"/>
      <c r="J20" s="46"/>
      <c r="K20" s="46"/>
      <c r="L20" s="46"/>
      <c r="M20" s="47"/>
      <c r="O20" s="19" t="s">
        <v>8</v>
      </c>
    </row>
    <row r="21" spans="1:21" ht="14.4" customHeight="1" x14ac:dyDescent="0.25">
      <c r="A21" s="8"/>
      <c r="B21" s="8"/>
      <c r="C21" s="8"/>
      <c r="D21" s="8"/>
      <c r="E21" s="9" t="s">
        <v>10</v>
      </c>
      <c r="F21" s="18" t="str">
        <f t="shared" si="0"/>
        <v>-</v>
      </c>
      <c r="G21" s="18" t="str">
        <f>IFERROR(ROUND(F21*VLOOKUP(E21,'Factors and lists'!A:B,2,FALSE),2),"-")</f>
        <v>-</v>
      </c>
      <c r="I21" s="45"/>
      <c r="J21" s="46"/>
      <c r="K21" s="46"/>
      <c r="L21" s="46"/>
      <c r="M21" s="47"/>
      <c r="O21" s="19" t="s">
        <v>42</v>
      </c>
    </row>
    <row r="22" spans="1:21" ht="14.4" customHeight="1" x14ac:dyDescent="0.25">
      <c r="A22" s="8"/>
      <c r="B22" s="8"/>
      <c r="C22" s="8"/>
      <c r="D22" s="8"/>
      <c r="E22" s="9" t="s">
        <v>10</v>
      </c>
      <c r="F22" s="18" t="str">
        <f t="shared" si="0"/>
        <v>-</v>
      </c>
      <c r="G22" s="18" t="str">
        <f>IFERROR(ROUND(F22*VLOOKUP(E22,'Factors and lists'!A:B,2,FALSE),2),"-")</f>
        <v>-</v>
      </c>
      <c r="I22" s="45"/>
      <c r="J22" s="46"/>
      <c r="K22" s="46"/>
      <c r="L22" s="46"/>
      <c r="M22" s="47"/>
      <c r="O22" s="19" t="s">
        <v>43</v>
      </c>
    </row>
    <row r="23" spans="1:21" ht="14.4" customHeight="1" x14ac:dyDescent="0.25">
      <c r="A23" s="8"/>
      <c r="B23" s="8"/>
      <c r="C23" s="8"/>
      <c r="D23" s="8"/>
      <c r="E23" s="9" t="s">
        <v>10</v>
      </c>
      <c r="F23" s="18" t="str">
        <f t="shared" si="0"/>
        <v>-</v>
      </c>
      <c r="G23" s="18" t="str">
        <f>IFERROR(ROUND(F23*VLOOKUP(E23,'Factors and lists'!A:B,2,FALSE),2),"-")</f>
        <v>-</v>
      </c>
      <c r="I23" s="45"/>
      <c r="J23" s="46"/>
      <c r="K23" s="46"/>
      <c r="L23" s="46"/>
      <c r="M23" s="47"/>
      <c r="O23" s="19" t="s">
        <v>44</v>
      </c>
      <c r="S23" s="20"/>
      <c r="T23" s="20"/>
      <c r="U23" s="20"/>
    </row>
    <row r="24" spans="1:21" ht="14.4" customHeight="1" x14ac:dyDescent="0.25">
      <c r="A24" s="8"/>
      <c r="B24" s="8"/>
      <c r="C24" s="8"/>
      <c r="D24" s="8"/>
      <c r="E24" s="9" t="s">
        <v>10</v>
      </c>
      <c r="F24" s="18" t="str">
        <f t="shared" si="0"/>
        <v>-</v>
      </c>
      <c r="G24" s="18" t="str">
        <f>IFERROR(ROUND(F24*VLOOKUP(E24,'Factors and lists'!A:B,2,FALSE),2),"-")</f>
        <v>-</v>
      </c>
      <c r="I24" s="45"/>
      <c r="J24" s="46"/>
      <c r="K24" s="46"/>
      <c r="L24" s="46"/>
      <c r="M24" s="47"/>
      <c r="O24" s="19" t="s">
        <v>45</v>
      </c>
    </row>
    <row r="25" spans="1:21" ht="14.4" customHeight="1" x14ac:dyDescent="0.25">
      <c r="A25" s="8"/>
      <c r="B25" s="8"/>
      <c r="C25" s="8"/>
      <c r="D25" s="8"/>
      <c r="E25" s="9" t="s">
        <v>10</v>
      </c>
      <c r="F25" s="18" t="str">
        <f t="shared" si="0"/>
        <v>-</v>
      </c>
      <c r="G25" s="18" t="str">
        <f>IFERROR(ROUND(F25*VLOOKUP(E25,'Factors and lists'!A:B,2,FALSE),2),"-")</f>
        <v>-</v>
      </c>
      <c r="I25" s="45"/>
      <c r="J25" s="46"/>
      <c r="K25" s="46"/>
      <c r="L25" s="46"/>
      <c r="M25" s="47"/>
      <c r="O25" s="19" t="s">
        <v>46</v>
      </c>
    </row>
    <row r="26" spans="1:21" ht="14.4" customHeight="1" x14ac:dyDescent="0.25">
      <c r="A26" s="8"/>
      <c r="B26" s="8"/>
      <c r="C26" s="8"/>
      <c r="D26" s="8"/>
      <c r="E26" s="9" t="s">
        <v>10</v>
      </c>
      <c r="F26" s="18" t="str">
        <f t="shared" si="0"/>
        <v>-</v>
      </c>
      <c r="G26" s="18" t="str">
        <f>IFERROR(ROUND(F26*VLOOKUP(E26,'Factors and lists'!A:B,2,FALSE),2),"-")</f>
        <v>-</v>
      </c>
      <c r="I26" s="45"/>
      <c r="J26" s="46"/>
      <c r="K26" s="46"/>
      <c r="L26" s="46"/>
      <c r="M26" s="47"/>
    </row>
    <row r="27" spans="1:21" ht="14.4" customHeight="1" thickBot="1" x14ac:dyDescent="0.3">
      <c r="A27" s="8"/>
      <c r="B27" s="8"/>
      <c r="C27" s="8"/>
      <c r="D27" s="8"/>
      <c r="E27" s="9" t="s">
        <v>10</v>
      </c>
      <c r="F27" s="18" t="str">
        <f t="shared" si="0"/>
        <v>-</v>
      </c>
      <c r="G27" s="18" t="str">
        <f>IFERROR(ROUND(F27*VLOOKUP(E27,'Factors and lists'!A:B,2,FALSE),2),"-")</f>
        <v>-</v>
      </c>
      <c r="I27" s="48"/>
      <c r="J27" s="49"/>
      <c r="K27" s="49"/>
      <c r="L27" s="49"/>
      <c r="M27" s="50"/>
    </row>
    <row r="28" spans="1:21" ht="14.4" customHeight="1" x14ac:dyDescent="0.25">
      <c r="A28" s="8"/>
      <c r="B28" s="8"/>
      <c r="C28" s="8"/>
      <c r="D28" s="8"/>
      <c r="E28" s="9" t="s">
        <v>10</v>
      </c>
      <c r="F28" s="18" t="str">
        <f t="shared" si="0"/>
        <v>-</v>
      </c>
      <c r="G28" s="18" t="str">
        <f>IFERROR(ROUND(F28*VLOOKUP(E28,'Factors and lists'!A:B,2,FALSE),2),"-")</f>
        <v>-</v>
      </c>
    </row>
    <row r="29" spans="1:21" ht="14.4" customHeight="1" x14ac:dyDescent="0.25">
      <c r="A29" s="8"/>
      <c r="B29" s="8"/>
      <c r="C29" s="8"/>
      <c r="D29" s="8"/>
      <c r="E29" s="9" t="s">
        <v>10</v>
      </c>
      <c r="F29" s="18" t="str">
        <f t="shared" si="0"/>
        <v>-</v>
      </c>
      <c r="G29" s="18" t="str">
        <f>IFERROR(ROUND(F29*VLOOKUP(E29,'Factors and lists'!A:B,2,FALSE),2),"-")</f>
        <v>-</v>
      </c>
    </row>
    <row r="30" spans="1:21" x14ac:dyDescent="0.25">
      <c r="A30" s="8"/>
      <c r="B30" s="8"/>
      <c r="C30" s="8"/>
      <c r="D30" s="8"/>
      <c r="E30" s="9" t="s">
        <v>10</v>
      </c>
      <c r="F30" s="18" t="str">
        <f t="shared" si="0"/>
        <v>-</v>
      </c>
      <c r="G30" s="18" t="str">
        <f>IFERROR(ROUND(F30*VLOOKUP(E30,'Factors and lists'!A:B,2,FALSE),2),"-")</f>
        <v>-</v>
      </c>
    </row>
    <row r="31" spans="1:21" x14ac:dyDescent="0.25">
      <c r="A31" s="8"/>
      <c r="B31" s="8"/>
      <c r="C31" s="8"/>
      <c r="D31" s="8"/>
      <c r="E31" s="9" t="s">
        <v>10</v>
      </c>
      <c r="F31" s="18" t="str">
        <f t="shared" si="0"/>
        <v>-</v>
      </c>
      <c r="G31" s="18" t="str">
        <f>IFERROR(ROUND(F31*VLOOKUP(E31,'Factors and lists'!A:B,2,FALSE),2),"-")</f>
        <v>-</v>
      </c>
    </row>
    <row r="32" spans="1:21" x14ac:dyDescent="0.25">
      <c r="A32" s="8"/>
      <c r="B32" s="8"/>
      <c r="C32" s="8"/>
      <c r="D32" s="8"/>
      <c r="E32" s="9" t="s">
        <v>10</v>
      </c>
      <c r="F32" s="18" t="str">
        <f t="shared" si="0"/>
        <v>-</v>
      </c>
      <c r="G32" s="18" t="str">
        <f>IFERROR(ROUND(F32*VLOOKUP(E32,'Factors and lists'!A:B,2,FALSE),2),"-")</f>
        <v>-</v>
      </c>
    </row>
    <row r="33" spans="1:14" x14ac:dyDescent="0.25">
      <c r="A33" s="8"/>
      <c r="B33" s="8"/>
      <c r="C33" s="8"/>
      <c r="D33" s="8"/>
      <c r="E33" s="9" t="s">
        <v>10</v>
      </c>
      <c r="F33" s="18" t="str">
        <f t="shared" si="0"/>
        <v>-</v>
      </c>
      <c r="G33" s="18" t="str">
        <f>IFERROR(ROUND(F33*VLOOKUP(E33,'Factors and lists'!A:B,2,FALSE),2),"-")</f>
        <v>-</v>
      </c>
    </row>
    <row r="34" spans="1:14" x14ac:dyDescent="0.25">
      <c r="A34" s="8"/>
      <c r="B34" s="8"/>
      <c r="C34" s="8"/>
      <c r="D34" s="8"/>
      <c r="E34" s="9" t="s">
        <v>10</v>
      </c>
      <c r="F34" s="18" t="str">
        <f t="shared" si="0"/>
        <v>-</v>
      </c>
      <c r="G34" s="18" t="str">
        <f>IFERROR(ROUND(F34*VLOOKUP(E34,'Factors and lists'!A:B,2,FALSE),2),"-")</f>
        <v>-</v>
      </c>
    </row>
    <row r="35" spans="1:14" x14ac:dyDescent="0.25">
      <c r="A35" s="8"/>
      <c r="B35" s="8"/>
      <c r="C35" s="8"/>
      <c r="D35" s="8"/>
      <c r="E35" s="9" t="s">
        <v>10</v>
      </c>
      <c r="F35" s="18" t="str">
        <f t="shared" si="0"/>
        <v>-</v>
      </c>
      <c r="G35" s="18" t="str">
        <f>IFERROR(ROUND(F35*VLOOKUP(E35,'Factors and lists'!A:B,2,FALSE),2),"-")</f>
        <v>-</v>
      </c>
    </row>
    <row r="36" spans="1:14" x14ac:dyDescent="0.25">
      <c r="A36" s="8"/>
      <c r="B36" s="8"/>
      <c r="C36" s="8"/>
      <c r="D36" s="8"/>
      <c r="E36" s="9" t="s">
        <v>10</v>
      </c>
      <c r="F36" s="18" t="str">
        <f t="shared" si="0"/>
        <v>-</v>
      </c>
      <c r="G36" s="18" t="str">
        <f>IFERROR(ROUND(F36*VLOOKUP(E36,'Factors and lists'!A:B,2,FALSE),2),"-")</f>
        <v>-</v>
      </c>
    </row>
    <row r="37" spans="1:14" x14ac:dyDescent="0.25">
      <c r="A37" s="8"/>
      <c r="B37" s="8"/>
      <c r="C37" s="8"/>
      <c r="D37" s="8"/>
      <c r="E37" s="9" t="s">
        <v>10</v>
      </c>
      <c r="F37" s="18" t="str">
        <f t="shared" si="0"/>
        <v>-</v>
      </c>
      <c r="G37" s="18" t="str">
        <f>IFERROR(ROUND(F37*VLOOKUP(E37,'Factors and lists'!A:B,2,FALSE),2),"-")</f>
        <v>-</v>
      </c>
    </row>
    <row r="38" spans="1:14" x14ac:dyDescent="0.25">
      <c r="A38" s="8"/>
      <c r="B38" s="8"/>
      <c r="C38" s="8"/>
      <c r="D38" s="8"/>
      <c r="E38" s="9" t="s">
        <v>10</v>
      </c>
      <c r="F38" s="18" t="str">
        <f t="shared" si="0"/>
        <v>-</v>
      </c>
      <c r="G38" s="18" t="str">
        <f>IFERROR(ROUND(F38*VLOOKUP(E38,'Factors and lists'!A:B,2,FALSE),2),"-")</f>
        <v>-</v>
      </c>
    </row>
    <row r="39" spans="1:14" x14ac:dyDescent="0.25">
      <c r="A39" s="8"/>
      <c r="B39" s="8"/>
      <c r="C39" s="8"/>
      <c r="D39" s="8"/>
      <c r="E39" s="9" t="s">
        <v>10</v>
      </c>
      <c r="F39" s="18" t="str">
        <f t="shared" si="0"/>
        <v>-</v>
      </c>
      <c r="G39" s="18" t="str">
        <f>IFERROR(ROUND(F39*VLOOKUP(E39,'Factors and lists'!A:B,2,FALSE),2),"-")</f>
        <v>-</v>
      </c>
    </row>
    <row r="40" spans="1:14" x14ac:dyDescent="0.25">
      <c r="A40" s="8"/>
      <c r="B40" s="8"/>
      <c r="C40" s="8"/>
      <c r="D40" s="8"/>
      <c r="E40" s="9" t="s">
        <v>10</v>
      </c>
      <c r="F40" s="18" t="str">
        <f t="shared" si="0"/>
        <v>-</v>
      </c>
      <c r="G40" s="18" t="str">
        <f>IFERROR(ROUND(F40*VLOOKUP(E40,'Factors and lists'!A:B,2,FALSE),2),"-")</f>
        <v>-</v>
      </c>
      <c r="N40" s="20"/>
    </row>
    <row r="41" spans="1:14" x14ac:dyDescent="0.25">
      <c r="A41" s="8"/>
      <c r="B41" s="8"/>
      <c r="C41" s="8"/>
      <c r="D41" s="8"/>
      <c r="E41" s="9" t="s">
        <v>10</v>
      </c>
      <c r="F41" s="18" t="str">
        <f t="shared" si="0"/>
        <v>-</v>
      </c>
      <c r="G41" s="18" t="str">
        <f>IFERROR(ROUND(F41*VLOOKUP(E41,'Factors and lists'!A:B,2,FALSE),2),"-")</f>
        <v>-</v>
      </c>
      <c r="N41" s="20"/>
    </row>
    <row r="42" spans="1:14" x14ac:dyDescent="0.25">
      <c r="A42" s="8"/>
      <c r="B42" s="8"/>
      <c r="C42" s="8"/>
      <c r="D42" s="8"/>
      <c r="E42" s="9" t="s">
        <v>10</v>
      </c>
      <c r="F42" s="18" t="str">
        <f t="shared" si="0"/>
        <v>-</v>
      </c>
      <c r="G42" s="18" t="str">
        <f>IFERROR(ROUND(F42*VLOOKUP(E42,'Factors and lists'!A:B,2,FALSE),2),"-")</f>
        <v>-</v>
      </c>
      <c r="N42" s="20"/>
    </row>
    <row r="43" spans="1:14" x14ac:dyDescent="0.25">
      <c r="A43" s="8"/>
      <c r="B43" s="8"/>
      <c r="C43" s="8"/>
      <c r="D43" s="8"/>
      <c r="E43" s="9" t="s">
        <v>10</v>
      </c>
      <c r="F43" s="18" t="str">
        <f t="shared" si="0"/>
        <v>-</v>
      </c>
      <c r="G43" s="18" t="str">
        <f>IFERROR(ROUND(F43*VLOOKUP(E43,'Factors and lists'!A:B,2,FALSE),2),"-")</f>
        <v>-</v>
      </c>
      <c r="N43" s="20"/>
    </row>
    <row r="44" spans="1:14" x14ac:dyDescent="0.25">
      <c r="A44" s="8"/>
      <c r="B44" s="8"/>
      <c r="C44" s="8"/>
      <c r="D44" s="8"/>
      <c r="E44" s="9" t="s">
        <v>10</v>
      </c>
      <c r="F44" s="18" t="str">
        <f t="shared" si="0"/>
        <v>-</v>
      </c>
      <c r="G44" s="18" t="str">
        <f>IFERROR(ROUND(F44*VLOOKUP(E44,'Factors and lists'!A:B,2,FALSE),2),"-")</f>
        <v>-</v>
      </c>
      <c r="N44" s="20"/>
    </row>
    <row r="45" spans="1:14" x14ac:dyDescent="0.25">
      <c r="A45" s="8"/>
      <c r="B45" s="8"/>
      <c r="C45" s="8"/>
      <c r="D45" s="8"/>
      <c r="E45" s="9" t="s">
        <v>10</v>
      </c>
      <c r="F45" s="18" t="str">
        <f t="shared" si="0"/>
        <v>-</v>
      </c>
      <c r="G45" s="18" t="str">
        <f>IFERROR(ROUND(F45*VLOOKUP(E45,'Factors and lists'!A:B,2,FALSE),2),"-")</f>
        <v>-</v>
      </c>
      <c r="N45" s="20"/>
    </row>
    <row r="46" spans="1:14" x14ac:dyDescent="0.25">
      <c r="A46" s="8"/>
      <c r="B46" s="8"/>
      <c r="C46" s="8"/>
      <c r="D46" s="8"/>
      <c r="E46" s="9" t="s">
        <v>10</v>
      </c>
      <c r="F46" s="18" t="str">
        <f t="shared" si="0"/>
        <v>-</v>
      </c>
      <c r="G46" s="18" t="str">
        <f>IFERROR(ROUND(F46*VLOOKUP(E46,'Factors and lists'!A:B,2,FALSE),2),"-")</f>
        <v>-</v>
      </c>
      <c r="N46" s="20"/>
    </row>
    <row r="47" spans="1:14" x14ac:dyDescent="0.25">
      <c r="A47" s="8"/>
      <c r="B47" s="8"/>
      <c r="C47" s="8"/>
      <c r="D47" s="8"/>
      <c r="E47" s="9" t="s">
        <v>10</v>
      </c>
      <c r="F47" s="18" t="str">
        <f t="shared" si="0"/>
        <v>-</v>
      </c>
      <c r="G47" s="18" t="str">
        <f>IFERROR(ROUND(F47*VLOOKUP(E47,'Factors and lists'!A:B,2,FALSE),2),"-")</f>
        <v>-</v>
      </c>
    </row>
    <row r="48" spans="1:14" x14ac:dyDescent="0.25">
      <c r="A48" s="8"/>
      <c r="B48" s="8"/>
      <c r="C48" s="8"/>
      <c r="D48" s="8"/>
      <c r="E48" s="9" t="s">
        <v>10</v>
      </c>
      <c r="F48" s="18" t="str">
        <f t="shared" si="0"/>
        <v>-</v>
      </c>
      <c r="G48" s="18" t="str">
        <f>IFERROR(ROUND(F48*VLOOKUP(E48,'Factors and lists'!A:B,2,FALSE),2),"-")</f>
        <v>-</v>
      </c>
    </row>
    <row r="49" spans="1:7" x14ac:dyDescent="0.25">
      <c r="A49" s="8"/>
      <c r="B49" s="8"/>
      <c r="C49" s="8"/>
      <c r="D49" s="8"/>
      <c r="E49" s="9" t="s">
        <v>10</v>
      </c>
      <c r="F49" s="18" t="str">
        <f t="shared" si="0"/>
        <v>-</v>
      </c>
      <c r="G49" s="18" t="str">
        <f>IFERROR(ROUND(F49*VLOOKUP(E49,'Factors and lists'!A:B,2,FALSE),2),"-")</f>
        <v>-</v>
      </c>
    </row>
    <row r="50" spans="1:7" x14ac:dyDescent="0.25">
      <c r="A50" s="8"/>
      <c r="B50" s="8"/>
      <c r="C50" s="8"/>
      <c r="D50" s="8"/>
      <c r="E50" s="9" t="s">
        <v>10</v>
      </c>
      <c r="F50" s="18" t="str">
        <f t="shared" si="0"/>
        <v>-</v>
      </c>
      <c r="G50" s="18" t="str">
        <f>IFERROR(ROUND(F50*VLOOKUP(E50,'Factors and lists'!A:B,2,FALSE),2),"-")</f>
        <v>-</v>
      </c>
    </row>
    <row r="51" spans="1:7" x14ac:dyDescent="0.25">
      <c r="A51" s="8"/>
      <c r="B51" s="8"/>
      <c r="C51" s="8"/>
      <c r="D51" s="8"/>
      <c r="E51" s="9" t="s">
        <v>10</v>
      </c>
      <c r="F51" s="18" t="str">
        <f t="shared" si="0"/>
        <v>-</v>
      </c>
      <c r="G51" s="18" t="str">
        <f>IFERROR(ROUND(F51*VLOOKUP(E51,'Factors and lists'!A:B,2,FALSE),2),"-")</f>
        <v>-</v>
      </c>
    </row>
    <row r="52" spans="1:7" x14ac:dyDescent="0.25">
      <c r="A52" s="8"/>
      <c r="B52" s="8"/>
      <c r="C52" s="8"/>
      <c r="D52" s="8"/>
      <c r="E52" s="9" t="s">
        <v>10</v>
      </c>
      <c r="F52" s="18" t="str">
        <f t="shared" si="0"/>
        <v>-</v>
      </c>
      <c r="G52" s="18" t="str">
        <f>IFERROR(ROUND(F52*VLOOKUP(E52,'Factors and lists'!A:B,2,FALSE),2),"-")</f>
        <v>-</v>
      </c>
    </row>
    <row r="53" spans="1:7" x14ac:dyDescent="0.25">
      <c r="A53" s="8"/>
      <c r="B53" s="8"/>
      <c r="C53" s="8"/>
      <c r="D53" s="8"/>
      <c r="E53" s="9" t="s">
        <v>10</v>
      </c>
      <c r="F53" s="18" t="str">
        <f t="shared" si="0"/>
        <v>-</v>
      </c>
      <c r="G53" s="18" t="str">
        <f>IFERROR(ROUND(F53*VLOOKUP(E53,'Factors and lists'!A:B,2,FALSE),2),"-")</f>
        <v>-</v>
      </c>
    </row>
    <row r="54" spans="1:7" x14ac:dyDescent="0.25">
      <c r="A54" s="8"/>
      <c r="B54" s="8"/>
      <c r="C54" s="8"/>
      <c r="D54" s="8"/>
      <c r="E54" s="9" t="s">
        <v>10</v>
      </c>
      <c r="F54" s="18" t="str">
        <f t="shared" si="0"/>
        <v>-</v>
      </c>
      <c r="G54" s="18" t="str">
        <f>IFERROR(ROUND(F54*VLOOKUP(E54,'Factors and lists'!A:B,2,FALSE),2),"-")</f>
        <v>-</v>
      </c>
    </row>
    <row r="55" spans="1:7" x14ac:dyDescent="0.25">
      <c r="A55" s="8"/>
      <c r="B55" s="8"/>
      <c r="C55" s="8"/>
      <c r="D55" s="8"/>
      <c r="E55" s="9" t="s">
        <v>10</v>
      </c>
      <c r="F55" s="18" t="str">
        <f t="shared" si="0"/>
        <v>-</v>
      </c>
      <c r="G55" s="18" t="str">
        <f>IFERROR(ROUND(F55*VLOOKUP(E55,'Factors and lists'!A:B,2,FALSE),2),"-")</f>
        <v>-</v>
      </c>
    </row>
    <row r="56" spans="1:7" x14ac:dyDescent="0.25">
      <c r="A56" s="8"/>
      <c r="B56" s="8"/>
      <c r="C56" s="8"/>
      <c r="D56" s="8"/>
      <c r="E56" s="9" t="s">
        <v>10</v>
      </c>
      <c r="F56" s="18" t="str">
        <f t="shared" si="0"/>
        <v>-</v>
      </c>
      <c r="G56" s="18" t="str">
        <f>IFERROR(ROUND(F56*VLOOKUP(E56,'Factors and lists'!A:B,2,FALSE),2),"-")</f>
        <v>-</v>
      </c>
    </row>
    <row r="57" spans="1:7" x14ac:dyDescent="0.25">
      <c r="A57" s="8"/>
      <c r="B57" s="8"/>
      <c r="C57" s="8"/>
      <c r="D57" s="8"/>
      <c r="E57" s="9" t="s">
        <v>10</v>
      </c>
      <c r="F57" s="18" t="str">
        <f t="shared" si="0"/>
        <v>-</v>
      </c>
      <c r="G57" s="18" t="str">
        <f>IFERROR(ROUND(F57*VLOOKUP(E57,'Factors and lists'!A:B,2,FALSE),2),"-")</f>
        <v>-</v>
      </c>
    </row>
    <row r="58" spans="1:7" x14ac:dyDescent="0.25">
      <c r="A58" s="8"/>
      <c r="B58" s="8"/>
      <c r="C58" s="8"/>
      <c r="D58" s="8"/>
      <c r="E58" s="9" t="s">
        <v>10</v>
      </c>
      <c r="F58" s="18" t="str">
        <f t="shared" si="0"/>
        <v>-</v>
      </c>
      <c r="G58" s="18" t="str">
        <f>IFERROR(ROUND(F58*VLOOKUP(E58,'Factors and lists'!A:B,2,FALSE),2),"-")</f>
        <v>-</v>
      </c>
    </row>
    <row r="59" spans="1:7" x14ac:dyDescent="0.25">
      <c r="A59" s="8"/>
      <c r="B59" s="8"/>
      <c r="C59" s="8"/>
      <c r="D59" s="8"/>
      <c r="E59" s="9" t="s">
        <v>10</v>
      </c>
      <c r="F59" s="18" t="str">
        <f t="shared" si="0"/>
        <v>-</v>
      </c>
      <c r="G59" s="18" t="str">
        <f>IFERROR(ROUND(F59*VLOOKUP(E59,'Factors and lists'!A:B,2,FALSE),2),"-")</f>
        <v>-</v>
      </c>
    </row>
    <row r="60" spans="1:7" x14ac:dyDescent="0.25">
      <c r="A60" s="8"/>
      <c r="B60" s="8"/>
      <c r="C60" s="8"/>
      <c r="D60" s="8"/>
      <c r="E60" s="9" t="s">
        <v>10</v>
      </c>
      <c r="F60" s="18" t="str">
        <f t="shared" si="0"/>
        <v>-</v>
      </c>
      <c r="G60" s="18" t="str">
        <f>IFERROR(ROUND(F60*VLOOKUP(E60,'Factors and lists'!A:B,2,FALSE),2),"-")</f>
        <v>-</v>
      </c>
    </row>
    <row r="61" spans="1:7" x14ac:dyDescent="0.25">
      <c r="A61" s="8"/>
      <c r="B61" s="8"/>
      <c r="C61" s="8"/>
      <c r="D61" s="8"/>
      <c r="E61" s="9" t="s">
        <v>10</v>
      </c>
      <c r="F61" s="18" t="str">
        <f t="shared" si="0"/>
        <v>-</v>
      </c>
      <c r="G61" s="18" t="str">
        <f>IFERROR(ROUND(F61*VLOOKUP(E61,'Factors and lists'!A:B,2,FALSE),2),"-")</f>
        <v>-</v>
      </c>
    </row>
    <row r="62" spans="1:7" x14ac:dyDescent="0.25">
      <c r="A62" s="8"/>
      <c r="B62" s="8"/>
      <c r="C62" s="8"/>
      <c r="D62" s="8"/>
      <c r="E62" s="9" t="s">
        <v>10</v>
      </c>
      <c r="F62" s="18" t="str">
        <f t="shared" si="0"/>
        <v>-</v>
      </c>
      <c r="G62" s="18" t="str">
        <f>IFERROR(ROUND(F62*VLOOKUP(E62,'Factors and lists'!A:B,2,FALSE),2),"-")</f>
        <v>-</v>
      </c>
    </row>
    <row r="63" spans="1:7" x14ac:dyDescent="0.25">
      <c r="A63" s="8"/>
      <c r="B63" s="8"/>
      <c r="C63" s="8"/>
      <c r="D63" s="8"/>
      <c r="E63" s="9" t="s">
        <v>10</v>
      </c>
      <c r="F63" s="18" t="str">
        <f t="shared" si="0"/>
        <v>-</v>
      </c>
      <c r="G63" s="18" t="str">
        <f>IFERROR(ROUND(F63*VLOOKUP(E63,'Factors and lists'!A:B,2,FALSE),2),"-")</f>
        <v>-</v>
      </c>
    </row>
    <row r="64" spans="1:7" x14ac:dyDescent="0.25">
      <c r="A64" s="8"/>
      <c r="B64" s="8"/>
      <c r="C64" s="8"/>
      <c r="D64" s="8"/>
      <c r="E64" s="9" t="s">
        <v>10</v>
      </c>
      <c r="F64" s="18" t="str">
        <f t="shared" si="0"/>
        <v>-</v>
      </c>
      <c r="G64" s="18" t="str">
        <f>IFERROR(ROUND(F64*VLOOKUP(E64,'Factors and lists'!A:B,2,FALSE),2),"-")</f>
        <v>-</v>
      </c>
    </row>
    <row r="65" spans="1:7" x14ac:dyDescent="0.25">
      <c r="A65" s="8"/>
      <c r="B65" s="8"/>
      <c r="C65" s="8"/>
      <c r="D65" s="8"/>
      <c r="E65" s="9" t="s">
        <v>10</v>
      </c>
      <c r="F65" s="18" t="str">
        <f t="shared" si="0"/>
        <v>-</v>
      </c>
      <c r="G65" s="18" t="str">
        <f>IFERROR(ROUND(F65*VLOOKUP(E65,'Factors and lists'!A:B,2,FALSE),2),"-")</f>
        <v>-</v>
      </c>
    </row>
    <row r="66" spans="1:7" x14ac:dyDescent="0.25">
      <c r="A66" s="8"/>
      <c r="B66" s="8"/>
      <c r="C66" s="8"/>
      <c r="D66" s="8"/>
      <c r="E66" s="9" t="s">
        <v>10</v>
      </c>
      <c r="F66" s="18" t="str">
        <f t="shared" si="0"/>
        <v>-</v>
      </c>
      <c r="G66" s="18" t="str">
        <f>IFERROR(ROUND(F66*VLOOKUP(E66,'Factors and lists'!A:B,2,FALSE),2),"-")</f>
        <v>-</v>
      </c>
    </row>
    <row r="67" spans="1:7" x14ac:dyDescent="0.25">
      <c r="A67" s="8"/>
      <c r="B67" s="8"/>
      <c r="C67" s="8"/>
      <c r="D67" s="8"/>
      <c r="E67" s="9" t="s">
        <v>10</v>
      </c>
      <c r="F67" s="18" t="str">
        <f t="shared" si="0"/>
        <v>-</v>
      </c>
      <c r="G67" s="18" t="str">
        <f>IFERROR(ROUND(F67*VLOOKUP(E67,'Factors and lists'!A:B,2,FALSE),2),"-")</f>
        <v>-</v>
      </c>
    </row>
    <row r="68" spans="1:7" x14ac:dyDescent="0.25">
      <c r="A68" s="8"/>
      <c r="B68" s="8"/>
      <c r="C68" s="8"/>
      <c r="D68" s="8"/>
      <c r="E68" s="9" t="s">
        <v>10</v>
      </c>
      <c r="F68" s="18" t="str">
        <f t="shared" si="0"/>
        <v>-</v>
      </c>
      <c r="G68" s="18" t="str">
        <f>IFERROR(ROUND(F68*VLOOKUP(E68,'Factors and lists'!A:B,2,FALSE),2),"-")</f>
        <v>-</v>
      </c>
    </row>
    <row r="69" spans="1:7" x14ac:dyDescent="0.25">
      <c r="A69" s="8"/>
      <c r="B69" s="8"/>
      <c r="C69" s="8"/>
      <c r="D69" s="8"/>
      <c r="E69" s="9" t="s">
        <v>10</v>
      </c>
      <c r="F69" s="18" t="str">
        <f t="shared" si="0"/>
        <v>-</v>
      </c>
      <c r="G69" s="18" t="str">
        <f>IFERROR(ROUND(F69*VLOOKUP(E69,'Factors and lists'!A:B,2,FALSE),2),"-")</f>
        <v>-</v>
      </c>
    </row>
    <row r="70" spans="1:7" x14ac:dyDescent="0.25">
      <c r="A70" s="8"/>
      <c r="B70" s="8"/>
      <c r="C70" s="8"/>
      <c r="D70" s="8"/>
      <c r="E70" s="9" t="s">
        <v>10</v>
      </c>
      <c r="F70" s="18" t="str">
        <f t="shared" si="0"/>
        <v>-</v>
      </c>
      <c r="G70" s="18" t="str">
        <f>IFERROR(ROUND(F70*VLOOKUP(E70,'Factors and lists'!A:B,2,FALSE),2),"-")</f>
        <v>-</v>
      </c>
    </row>
    <row r="71" spans="1:7" x14ac:dyDescent="0.25">
      <c r="A71" s="8"/>
      <c r="B71" s="8"/>
      <c r="C71" s="8"/>
      <c r="D71" s="8"/>
      <c r="E71" s="9" t="s">
        <v>10</v>
      </c>
      <c r="F71" s="18" t="str">
        <f t="shared" si="0"/>
        <v>-</v>
      </c>
      <c r="G71" s="18" t="str">
        <f>IFERROR(ROUND(F71*VLOOKUP(E71,'Factors and lists'!A:B,2,FALSE),2),"-")</f>
        <v>-</v>
      </c>
    </row>
    <row r="72" spans="1:7" x14ac:dyDescent="0.25">
      <c r="A72" s="8"/>
      <c r="B72" s="8"/>
      <c r="C72" s="8"/>
      <c r="D72" s="8"/>
      <c r="E72" s="9" t="s">
        <v>10</v>
      </c>
      <c r="F72" s="18" t="str">
        <f t="shared" si="0"/>
        <v>-</v>
      </c>
      <c r="G72" s="18" t="str">
        <f>IFERROR(ROUND(F72*VLOOKUP(E72,'Factors and lists'!A:B,2,FALSE),2),"-")</f>
        <v>-</v>
      </c>
    </row>
    <row r="73" spans="1:7" x14ac:dyDescent="0.25">
      <c r="A73" s="8"/>
      <c r="B73" s="8"/>
      <c r="C73" s="8"/>
      <c r="D73" s="8"/>
      <c r="E73" s="9" t="s">
        <v>10</v>
      </c>
      <c r="F73" s="18" t="str">
        <f t="shared" si="0"/>
        <v>-</v>
      </c>
      <c r="G73" s="18" t="str">
        <f>IFERROR(ROUND(F73*VLOOKUP(E73,'Factors and lists'!A:B,2,FALSE),2),"-")</f>
        <v>-</v>
      </c>
    </row>
    <row r="74" spans="1:7" x14ac:dyDescent="0.25">
      <c r="A74" s="8"/>
      <c r="B74" s="8"/>
      <c r="C74" s="8"/>
      <c r="D74" s="8"/>
      <c r="E74" s="9" t="s">
        <v>10</v>
      </c>
      <c r="F74" s="18" t="str">
        <f t="shared" ref="F74:F137" si="1">IFERROR(IF(OR(C74="",D74=""),"-",ROUND(6371 * ACOS(SIN(C74*PI()/180)*SIN($C$5*PI()/180) + COS(C74*PI()/180) * COS($C$5*PI()/180)*COS($D$5* PI()/180-(D74*PI()/180)))/1.609,2)),"-")</f>
        <v>-</v>
      </c>
      <c r="G74" s="18" t="str">
        <f>IFERROR(ROUND(F74*VLOOKUP(E74,'Factors and lists'!A:B,2,FALSE),2),"-")</f>
        <v>-</v>
      </c>
    </row>
    <row r="75" spans="1:7" x14ac:dyDescent="0.25">
      <c r="A75" s="8"/>
      <c r="B75" s="8"/>
      <c r="C75" s="8"/>
      <c r="D75" s="8"/>
      <c r="E75" s="9" t="s">
        <v>10</v>
      </c>
      <c r="F75" s="18" t="str">
        <f t="shared" si="1"/>
        <v>-</v>
      </c>
      <c r="G75" s="18" t="str">
        <f>IFERROR(ROUND(F75*VLOOKUP(E75,'Factors and lists'!A:B,2,FALSE),2),"-")</f>
        <v>-</v>
      </c>
    </row>
    <row r="76" spans="1:7" x14ac:dyDescent="0.25">
      <c r="A76" s="8"/>
      <c r="B76" s="8"/>
      <c r="C76" s="8"/>
      <c r="D76" s="8"/>
      <c r="E76" s="9" t="s">
        <v>10</v>
      </c>
      <c r="F76" s="18" t="str">
        <f t="shared" si="1"/>
        <v>-</v>
      </c>
      <c r="G76" s="18" t="str">
        <f>IFERROR(ROUND(F76*VLOOKUP(E76,'Factors and lists'!A:B,2,FALSE),2),"-")</f>
        <v>-</v>
      </c>
    </row>
    <row r="77" spans="1:7" x14ac:dyDescent="0.25">
      <c r="A77" s="8"/>
      <c r="B77" s="8"/>
      <c r="C77" s="8"/>
      <c r="D77" s="8"/>
      <c r="E77" s="9" t="s">
        <v>10</v>
      </c>
      <c r="F77" s="18" t="str">
        <f t="shared" si="1"/>
        <v>-</v>
      </c>
      <c r="G77" s="18" t="str">
        <f>IFERROR(ROUND(F77*VLOOKUP(E77,'Factors and lists'!A:B,2,FALSE),2),"-")</f>
        <v>-</v>
      </c>
    </row>
    <row r="78" spans="1:7" x14ac:dyDescent="0.25">
      <c r="A78" s="8"/>
      <c r="B78" s="8"/>
      <c r="C78" s="8"/>
      <c r="D78" s="8"/>
      <c r="E78" s="9" t="s">
        <v>10</v>
      </c>
      <c r="F78" s="18" t="str">
        <f t="shared" si="1"/>
        <v>-</v>
      </c>
      <c r="G78" s="18" t="str">
        <f>IFERROR(ROUND(F78*VLOOKUP(E78,'Factors and lists'!A:B,2,FALSE),2),"-")</f>
        <v>-</v>
      </c>
    </row>
    <row r="79" spans="1:7" x14ac:dyDescent="0.25">
      <c r="A79" s="8"/>
      <c r="B79" s="8"/>
      <c r="C79" s="8"/>
      <c r="D79" s="8"/>
      <c r="E79" s="9" t="s">
        <v>10</v>
      </c>
      <c r="F79" s="18" t="str">
        <f t="shared" si="1"/>
        <v>-</v>
      </c>
      <c r="G79" s="18" t="str">
        <f>IFERROR(ROUND(F79*VLOOKUP(E79,'Factors and lists'!A:B,2,FALSE),2),"-")</f>
        <v>-</v>
      </c>
    </row>
    <row r="80" spans="1:7" x14ac:dyDescent="0.25">
      <c r="A80" s="8"/>
      <c r="B80" s="8"/>
      <c r="C80" s="8"/>
      <c r="D80" s="8"/>
      <c r="E80" s="9" t="s">
        <v>10</v>
      </c>
      <c r="F80" s="18" t="str">
        <f t="shared" si="1"/>
        <v>-</v>
      </c>
      <c r="G80" s="18" t="str">
        <f>IFERROR(ROUND(F80*VLOOKUP(E80,'Factors and lists'!A:B,2,FALSE),2),"-")</f>
        <v>-</v>
      </c>
    </row>
    <row r="81" spans="1:7" x14ac:dyDescent="0.25">
      <c r="A81" s="8"/>
      <c r="B81" s="8"/>
      <c r="C81" s="8"/>
      <c r="D81" s="8"/>
      <c r="E81" s="9" t="s">
        <v>10</v>
      </c>
      <c r="F81" s="18" t="str">
        <f t="shared" si="1"/>
        <v>-</v>
      </c>
      <c r="G81" s="18" t="str">
        <f>IFERROR(ROUND(F81*VLOOKUP(E81,'Factors and lists'!A:B,2,FALSE),2),"-")</f>
        <v>-</v>
      </c>
    </row>
    <row r="82" spans="1:7" x14ac:dyDescent="0.25">
      <c r="A82" s="8"/>
      <c r="B82" s="8"/>
      <c r="C82" s="8"/>
      <c r="D82" s="8"/>
      <c r="E82" s="9" t="s">
        <v>10</v>
      </c>
      <c r="F82" s="18" t="str">
        <f t="shared" si="1"/>
        <v>-</v>
      </c>
      <c r="G82" s="18" t="str">
        <f>IFERROR(ROUND(F82*VLOOKUP(E82,'Factors and lists'!A:B,2,FALSE),2),"-")</f>
        <v>-</v>
      </c>
    </row>
    <row r="83" spans="1:7" x14ac:dyDescent="0.25">
      <c r="A83" s="8"/>
      <c r="B83" s="8"/>
      <c r="C83" s="8"/>
      <c r="D83" s="8"/>
      <c r="E83" s="9" t="s">
        <v>10</v>
      </c>
      <c r="F83" s="18" t="str">
        <f t="shared" si="1"/>
        <v>-</v>
      </c>
      <c r="G83" s="18" t="str">
        <f>IFERROR(ROUND(F83*VLOOKUP(E83,'Factors and lists'!A:B,2,FALSE),2),"-")</f>
        <v>-</v>
      </c>
    </row>
    <row r="84" spans="1:7" x14ac:dyDescent="0.25">
      <c r="A84" s="8"/>
      <c r="B84" s="8"/>
      <c r="C84" s="8"/>
      <c r="D84" s="8"/>
      <c r="E84" s="9" t="s">
        <v>10</v>
      </c>
      <c r="F84" s="18" t="str">
        <f t="shared" si="1"/>
        <v>-</v>
      </c>
      <c r="G84" s="18" t="str">
        <f>IFERROR(ROUND(F84*VLOOKUP(E84,'Factors and lists'!A:B,2,FALSE),2),"-")</f>
        <v>-</v>
      </c>
    </row>
    <row r="85" spans="1:7" x14ac:dyDescent="0.25">
      <c r="A85" s="8"/>
      <c r="B85" s="8"/>
      <c r="C85" s="8"/>
      <c r="D85" s="8"/>
      <c r="E85" s="9" t="s">
        <v>10</v>
      </c>
      <c r="F85" s="18" t="str">
        <f t="shared" si="1"/>
        <v>-</v>
      </c>
      <c r="G85" s="18" t="str">
        <f>IFERROR(ROUND(F85*VLOOKUP(E85,'Factors and lists'!A:B,2,FALSE),2),"-")</f>
        <v>-</v>
      </c>
    </row>
    <row r="86" spans="1:7" x14ac:dyDescent="0.25">
      <c r="A86" s="8"/>
      <c r="B86" s="8"/>
      <c r="C86" s="8"/>
      <c r="D86" s="8"/>
      <c r="E86" s="9" t="s">
        <v>10</v>
      </c>
      <c r="F86" s="18" t="str">
        <f t="shared" si="1"/>
        <v>-</v>
      </c>
      <c r="G86" s="18" t="str">
        <f>IFERROR(ROUND(F86*VLOOKUP(E86,'Factors and lists'!A:B,2,FALSE),2),"-")</f>
        <v>-</v>
      </c>
    </row>
    <row r="87" spans="1:7" x14ac:dyDescent="0.25">
      <c r="A87" s="8"/>
      <c r="B87" s="8"/>
      <c r="C87" s="8"/>
      <c r="D87" s="8"/>
      <c r="E87" s="9" t="s">
        <v>10</v>
      </c>
      <c r="F87" s="18" t="str">
        <f t="shared" si="1"/>
        <v>-</v>
      </c>
      <c r="G87" s="18" t="str">
        <f>IFERROR(ROUND(F87*VLOOKUP(E87,'Factors and lists'!A:B,2,FALSE),2),"-")</f>
        <v>-</v>
      </c>
    </row>
    <row r="88" spans="1:7" x14ac:dyDescent="0.25">
      <c r="A88" s="8"/>
      <c r="B88" s="8"/>
      <c r="C88" s="8"/>
      <c r="D88" s="8"/>
      <c r="E88" s="9" t="s">
        <v>10</v>
      </c>
      <c r="F88" s="18" t="str">
        <f t="shared" si="1"/>
        <v>-</v>
      </c>
      <c r="G88" s="18" t="str">
        <f>IFERROR(ROUND(F88*VLOOKUP(E88,'Factors and lists'!A:B,2,FALSE),2),"-")</f>
        <v>-</v>
      </c>
    </row>
    <row r="89" spans="1:7" x14ac:dyDescent="0.25">
      <c r="A89" s="8"/>
      <c r="B89" s="8"/>
      <c r="C89" s="8"/>
      <c r="D89" s="8"/>
      <c r="E89" s="9" t="s">
        <v>10</v>
      </c>
      <c r="F89" s="18" t="str">
        <f t="shared" si="1"/>
        <v>-</v>
      </c>
      <c r="G89" s="18" t="str">
        <f>IFERROR(ROUND(F89*VLOOKUP(E89,'Factors and lists'!A:B,2,FALSE),2),"-")</f>
        <v>-</v>
      </c>
    </row>
    <row r="90" spans="1:7" x14ac:dyDescent="0.25">
      <c r="A90" s="8"/>
      <c r="B90" s="8"/>
      <c r="C90" s="8"/>
      <c r="D90" s="8"/>
      <c r="E90" s="9" t="s">
        <v>10</v>
      </c>
      <c r="F90" s="18" t="str">
        <f t="shared" si="1"/>
        <v>-</v>
      </c>
      <c r="G90" s="18" t="str">
        <f>IFERROR(ROUND(F90*VLOOKUP(E90,'Factors and lists'!A:B,2,FALSE),2),"-")</f>
        <v>-</v>
      </c>
    </row>
    <row r="91" spans="1:7" x14ac:dyDescent="0.25">
      <c r="A91" s="8"/>
      <c r="B91" s="8"/>
      <c r="C91" s="8"/>
      <c r="D91" s="8"/>
      <c r="E91" s="9" t="s">
        <v>10</v>
      </c>
      <c r="F91" s="18" t="str">
        <f t="shared" si="1"/>
        <v>-</v>
      </c>
      <c r="G91" s="18" t="str">
        <f>IFERROR(ROUND(F91*VLOOKUP(E91,'Factors and lists'!A:B,2,FALSE),2),"-")</f>
        <v>-</v>
      </c>
    </row>
    <row r="92" spans="1:7" x14ac:dyDescent="0.25">
      <c r="A92" s="8"/>
      <c r="B92" s="8"/>
      <c r="C92" s="8"/>
      <c r="D92" s="8"/>
      <c r="E92" s="9" t="s">
        <v>10</v>
      </c>
      <c r="F92" s="18" t="str">
        <f t="shared" si="1"/>
        <v>-</v>
      </c>
      <c r="G92" s="18" t="str">
        <f>IFERROR(ROUND(F92*VLOOKUP(E92,'Factors and lists'!A:B,2,FALSE),2),"-")</f>
        <v>-</v>
      </c>
    </row>
    <row r="93" spans="1:7" x14ac:dyDescent="0.25">
      <c r="A93" s="8"/>
      <c r="B93" s="8"/>
      <c r="C93" s="8"/>
      <c r="D93" s="8"/>
      <c r="E93" s="9" t="s">
        <v>10</v>
      </c>
      <c r="F93" s="18" t="str">
        <f t="shared" si="1"/>
        <v>-</v>
      </c>
      <c r="G93" s="18" t="str">
        <f>IFERROR(ROUND(F93*VLOOKUP(E93,'Factors and lists'!A:B,2,FALSE),2),"-")</f>
        <v>-</v>
      </c>
    </row>
    <row r="94" spans="1:7" x14ac:dyDescent="0.25">
      <c r="A94" s="8"/>
      <c r="B94" s="8"/>
      <c r="C94" s="8"/>
      <c r="D94" s="8"/>
      <c r="E94" s="9" t="s">
        <v>10</v>
      </c>
      <c r="F94" s="18" t="str">
        <f t="shared" si="1"/>
        <v>-</v>
      </c>
      <c r="G94" s="18" t="str">
        <f>IFERROR(ROUND(F94*VLOOKUP(E94,'Factors and lists'!A:B,2,FALSE),2),"-")</f>
        <v>-</v>
      </c>
    </row>
    <row r="95" spans="1:7" x14ac:dyDescent="0.25">
      <c r="A95" s="8"/>
      <c r="B95" s="8"/>
      <c r="C95" s="8"/>
      <c r="D95" s="8"/>
      <c r="E95" s="9" t="s">
        <v>10</v>
      </c>
      <c r="F95" s="18" t="str">
        <f t="shared" si="1"/>
        <v>-</v>
      </c>
      <c r="G95" s="18" t="str">
        <f>IFERROR(ROUND(F95*VLOOKUP(E95,'Factors and lists'!A:B,2,FALSE),2),"-")</f>
        <v>-</v>
      </c>
    </row>
    <row r="96" spans="1:7" x14ac:dyDescent="0.25">
      <c r="A96" s="8"/>
      <c r="B96" s="8"/>
      <c r="C96" s="8"/>
      <c r="D96" s="8"/>
      <c r="E96" s="9" t="s">
        <v>10</v>
      </c>
      <c r="F96" s="18" t="str">
        <f t="shared" si="1"/>
        <v>-</v>
      </c>
      <c r="G96" s="18" t="str">
        <f>IFERROR(ROUND(F96*VLOOKUP(E96,'Factors and lists'!A:B,2,FALSE),2),"-")</f>
        <v>-</v>
      </c>
    </row>
    <row r="97" spans="1:7" x14ac:dyDescent="0.25">
      <c r="A97" s="8"/>
      <c r="B97" s="8"/>
      <c r="C97" s="8"/>
      <c r="D97" s="8"/>
      <c r="E97" s="9" t="s">
        <v>10</v>
      </c>
      <c r="F97" s="18" t="str">
        <f t="shared" si="1"/>
        <v>-</v>
      </c>
      <c r="G97" s="18" t="str">
        <f>IFERROR(ROUND(F97*VLOOKUP(E97,'Factors and lists'!A:B,2,FALSE),2),"-")</f>
        <v>-</v>
      </c>
    </row>
    <row r="98" spans="1:7" x14ac:dyDescent="0.25">
      <c r="A98" s="8"/>
      <c r="B98" s="8"/>
      <c r="C98" s="8"/>
      <c r="D98" s="8"/>
      <c r="E98" s="9" t="s">
        <v>10</v>
      </c>
      <c r="F98" s="18" t="str">
        <f t="shared" si="1"/>
        <v>-</v>
      </c>
      <c r="G98" s="18" t="str">
        <f>IFERROR(ROUND(F98*VLOOKUP(E98,'Factors and lists'!A:B,2,FALSE),2),"-")</f>
        <v>-</v>
      </c>
    </row>
    <row r="99" spans="1:7" x14ac:dyDescent="0.25">
      <c r="A99" s="8"/>
      <c r="B99" s="8"/>
      <c r="C99" s="8"/>
      <c r="D99" s="8"/>
      <c r="E99" s="9" t="s">
        <v>10</v>
      </c>
      <c r="F99" s="18" t="str">
        <f t="shared" si="1"/>
        <v>-</v>
      </c>
      <c r="G99" s="18" t="str">
        <f>IFERROR(ROUND(F99*VLOOKUP(E99,'Factors and lists'!A:B,2,FALSE),2),"-")</f>
        <v>-</v>
      </c>
    </row>
    <row r="100" spans="1:7" x14ac:dyDescent="0.25">
      <c r="A100" s="8"/>
      <c r="B100" s="8"/>
      <c r="C100" s="8"/>
      <c r="D100" s="8"/>
      <c r="E100" s="9" t="s">
        <v>10</v>
      </c>
      <c r="F100" s="18" t="str">
        <f t="shared" si="1"/>
        <v>-</v>
      </c>
      <c r="G100" s="18" t="str">
        <f>IFERROR(ROUND(F100*VLOOKUP(E100,'Factors and lists'!A:B,2,FALSE),2),"-")</f>
        <v>-</v>
      </c>
    </row>
    <row r="101" spans="1:7" x14ac:dyDescent="0.25">
      <c r="A101" s="8"/>
      <c r="B101" s="8"/>
      <c r="C101" s="8"/>
      <c r="D101" s="8"/>
      <c r="E101" s="9" t="s">
        <v>10</v>
      </c>
      <c r="F101" s="18" t="str">
        <f t="shared" si="1"/>
        <v>-</v>
      </c>
      <c r="G101" s="18" t="str">
        <f>IFERROR(ROUND(F101*VLOOKUP(E101,'Factors and lists'!A:B,2,FALSE),2),"-")</f>
        <v>-</v>
      </c>
    </row>
    <row r="102" spans="1:7" x14ac:dyDescent="0.25">
      <c r="A102" s="8"/>
      <c r="B102" s="8"/>
      <c r="C102" s="8"/>
      <c r="D102" s="8"/>
      <c r="E102" s="9" t="s">
        <v>10</v>
      </c>
      <c r="F102" s="18" t="str">
        <f t="shared" si="1"/>
        <v>-</v>
      </c>
      <c r="G102" s="18" t="str">
        <f>IFERROR(ROUND(F102*VLOOKUP(E102,'Factors and lists'!A:B,2,FALSE),2),"-")</f>
        <v>-</v>
      </c>
    </row>
    <row r="103" spans="1:7" x14ac:dyDescent="0.25">
      <c r="A103" s="8"/>
      <c r="B103" s="8"/>
      <c r="C103" s="8"/>
      <c r="D103" s="8"/>
      <c r="E103" s="9" t="s">
        <v>10</v>
      </c>
      <c r="F103" s="18" t="str">
        <f t="shared" si="1"/>
        <v>-</v>
      </c>
      <c r="G103" s="18" t="str">
        <f>IFERROR(ROUND(F103*VLOOKUP(E103,'Factors and lists'!A:B,2,FALSE),2),"-")</f>
        <v>-</v>
      </c>
    </row>
    <row r="104" spans="1:7" x14ac:dyDescent="0.25">
      <c r="A104" s="8"/>
      <c r="B104" s="8"/>
      <c r="C104" s="8"/>
      <c r="D104" s="8"/>
      <c r="E104" s="9" t="s">
        <v>10</v>
      </c>
      <c r="F104" s="18" t="str">
        <f t="shared" si="1"/>
        <v>-</v>
      </c>
      <c r="G104" s="18" t="str">
        <f>IFERROR(ROUND(F104*VLOOKUP(E104,'Factors and lists'!A:B,2,FALSE),2),"-")</f>
        <v>-</v>
      </c>
    </row>
    <row r="105" spans="1:7" x14ac:dyDescent="0.25">
      <c r="A105" s="8"/>
      <c r="B105" s="8"/>
      <c r="C105" s="8"/>
      <c r="D105" s="8"/>
      <c r="E105" s="9" t="s">
        <v>10</v>
      </c>
      <c r="F105" s="18" t="str">
        <f t="shared" si="1"/>
        <v>-</v>
      </c>
      <c r="G105" s="18" t="str">
        <f>IFERROR(ROUND(F105*VLOOKUP(E105,'Factors and lists'!A:B,2,FALSE),2),"-")</f>
        <v>-</v>
      </c>
    </row>
    <row r="106" spans="1:7" x14ac:dyDescent="0.25">
      <c r="A106" s="8"/>
      <c r="B106" s="8"/>
      <c r="C106" s="8"/>
      <c r="D106" s="8"/>
      <c r="E106" s="9" t="s">
        <v>10</v>
      </c>
      <c r="F106" s="18" t="str">
        <f t="shared" si="1"/>
        <v>-</v>
      </c>
      <c r="G106" s="18" t="str">
        <f>IFERROR(ROUND(F106*VLOOKUP(E106,'Factors and lists'!A:B,2,FALSE),2),"-")</f>
        <v>-</v>
      </c>
    </row>
    <row r="107" spans="1:7" x14ac:dyDescent="0.25">
      <c r="A107" s="8"/>
      <c r="B107" s="8"/>
      <c r="C107" s="8"/>
      <c r="D107" s="8"/>
      <c r="E107" s="9" t="s">
        <v>10</v>
      </c>
      <c r="F107" s="18" t="str">
        <f t="shared" si="1"/>
        <v>-</v>
      </c>
      <c r="G107" s="18" t="str">
        <f>IFERROR(ROUND(F107*VLOOKUP(E107,'Factors and lists'!A:B,2,FALSE),2),"-")</f>
        <v>-</v>
      </c>
    </row>
    <row r="108" spans="1:7" x14ac:dyDescent="0.25">
      <c r="A108" s="8"/>
      <c r="B108" s="8"/>
      <c r="C108" s="8"/>
      <c r="D108" s="8"/>
      <c r="E108" s="9" t="s">
        <v>10</v>
      </c>
      <c r="F108" s="18" t="str">
        <f t="shared" si="1"/>
        <v>-</v>
      </c>
      <c r="G108" s="18" t="str">
        <f>IFERROR(ROUND(F108*VLOOKUP(E108,'Factors and lists'!A:B,2,FALSE),2),"-")</f>
        <v>-</v>
      </c>
    </row>
    <row r="109" spans="1:7" x14ac:dyDescent="0.25">
      <c r="A109" s="8"/>
      <c r="B109" s="8"/>
      <c r="C109" s="8"/>
      <c r="D109" s="8"/>
      <c r="E109" s="9" t="s">
        <v>10</v>
      </c>
      <c r="F109" s="18" t="str">
        <f t="shared" si="1"/>
        <v>-</v>
      </c>
      <c r="G109" s="18" t="str">
        <f>IFERROR(ROUND(F109*VLOOKUP(E109,'Factors and lists'!A:B,2,FALSE),2),"-")</f>
        <v>-</v>
      </c>
    </row>
    <row r="110" spans="1:7" x14ac:dyDescent="0.25">
      <c r="A110" s="8"/>
      <c r="B110" s="8"/>
      <c r="C110" s="8"/>
      <c r="D110" s="8"/>
      <c r="E110" s="9" t="s">
        <v>10</v>
      </c>
      <c r="F110" s="18" t="str">
        <f t="shared" si="1"/>
        <v>-</v>
      </c>
      <c r="G110" s="18" t="str">
        <f>IFERROR(ROUND(F110*VLOOKUP(E110,'Factors and lists'!A:B,2,FALSE),2),"-")</f>
        <v>-</v>
      </c>
    </row>
    <row r="111" spans="1:7" x14ac:dyDescent="0.25">
      <c r="A111" s="8"/>
      <c r="B111" s="8"/>
      <c r="C111" s="8"/>
      <c r="D111" s="8"/>
      <c r="E111" s="9" t="s">
        <v>10</v>
      </c>
      <c r="F111" s="18" t="str">
        <f t="shared" si="1"/>
        <v>-</v>
      </c>
      <c r="G111" s="18" t="str">
        <f>IFERROR(ROUND(F111*VLOOKUP(E111,'Factors and lists'!A:B,2,FALSE),2),"-")</f>
        <v>-</v>
      </c>
    </row>
    <row r="112" spans="1:7" x14ac:dyDescent="0.25">
      <c r="A112" s="8"/>
      <c r="B112" s="8"/>
      <c r="C112" s="8"/>
      <c r="D112" s="8"/>
      <c r="E112" s="9" t="s">
        <v>10</v>
      </c>
      <c r="F112" s="18" t="str">
        <f t="shared" si="1"/>
        <v>-</v>
      </c>
      <c r="G112" s="18" t="str">
        <f>IFERROR(ROUND(F112*VLOOKUP(E112,'Factors and lists'!A:B,2,FALSE),2),"-")</f>
        <v>-</v>
      </c>
    </row>
    <row r="113" spans="1:7" x14ac:dyDescent="0.25">
      <c r="A113" s="8"/>
      <c r="B113" s="8"/>
      <c r="C113" s="8"/>
      <c r="D113" s="8"/>
      <c r="E113" s="9" t="s">
        <v>10</v>
      </c>
      <c r="F113" s="18" t="str">
        <f t="shared" si="1"/>
        <v>-</v>
      </c>
      <c r="G113" s="18" t="str">
        <f>IFERROR(ROUND(F113*VLOOKUP(E113,'Factors and lists'!A:B,2,FALSE),2),"-")</f>
        <v>-</v>
      </c>
    </row>
    <row r="114" spans="1:7" x14ac:dyDescent="0.25">
      <c r="A114" s="8"/>
      <c r="B114" s="8"/>
      <c r="C114" s="8"/>
      <c r="D114" s="8"/>
      <c r="E114" s="9" t="s">
        <v>10</v>
      </c>
      <c r="F114" s="18" t="str">
        <f t="shared" si="1"/>
        <v>-</v>
      </c>
      <c r="G114" s="18" t="str">
        <f>IFERROR(ROUND(F114*VLOOKUP(E114,'Factors and lists'!A:B,2,FALSE),2),"-")</f>
        <v>-</v>
      </c>
    </row>
    <row r="115" spans="1:7" x14ac:dyDescent="0.25">
      <c r="A115" s="8"/>
      <c r="B115" s="8"/>
      <c r="C115" s="8"/>
      <c r="D115" s="8"/>
      <c r="E115" s="9" t="s">
        <v>10</v>
      </c>
      <c r="F115" s="18" t="str">
        <f t="shared" si="1"/>
        <v>-</v>
      </c>
      <c r="G115" s="18" t="str">
        <f>IFERROR(ROUND(F115*VLOOKUP(E115,'Factors and lists'!A:B,2,FALSE),2),"-")</f>
        <v>-</v>
      </c>
    </row>
    <row r="116" spans="1:7" x14ac:dyDescent="0.25">
      <c r="A116" s="8"/>
      <c r="B116" s="8"/>
      <c r="C116" s="8"/>
      <c r="D116" s="8"/>
      <c r="E116" s="9" t="s">
        <v>10</v>
      </c>
      <c r="F116" s="18" t="str">
        <f t="shared" si="1"/>
        <v>-</v>
      </c>
      <c r="G116" s="18" t="str">
        <f>IFERROR(ROUND(F116*VLOOKUP(E116,'Factors and lists'!A:B,2,FALSE),2),"-")</f>
        <v>-</v>
      </c>
    </row>
    <row r="117" spans="1:7" x14ac:dyDescent="0.25">
      <c r="A117" s="8"/>
      <c r="B117" s="8"/>
      <c r="C117" s="8"/>
      <c r="D117" s="8"/>
      <c r="E117" s="9" t="s">
        <v>10</v>
      </c>
      <c r="F117" s="18" t="str">
        <f t="shared" si="1"/>
        <v>-</v>
      </c>
      <c r="G117" s="18" t="str">
        <f>IFERROR(ROUND(F117*VLOOKUP(E117,'Factors and lists'!A:B,2,FALSE),2),"-")</f>
        <v>-</v>
      </c>
    </row>
    <row r="118" spans="1:7" x14ac:dyDescent="0.25">
      <c r="A118" s="8"/>
      <c r="B118" s="8"/>
      <c r="C118" s="8"/>
      <c r="D118" s="8"/>
      <c r="E118" s="9" t="s">
        <v>10</v>
      </c>
      <c r="F118" s="18" t="str">
        <f t="shared" si="1"/>
        <v>-</v>
      </c>
      <c r="G118" s="18" t="str">
        <f>IFERROR(ROUND(F118*VLOOKUP(E118,'Factors and lists'!A:B,2,FALSE),2),"-")</f>
        <v>-</v>
      </c>
    </row>
    <row r="119" spans="1:7" x14ac:dyDescent="0.25">
      <c r="A119" s="8"/>
      <c r="B119" s="8"/>
      <c r="C119" s="8"/>
      <c r="D119" s="8"/>
      <c r="E119" s="9" t="s">
        <v>10</v>
      </c>
      <c r="F119" s="18" t="str">
        <f t="shared" si="1"/>
        <v>-</v>
      </c>
      <c r="G119" s="18" t="str">
        <f>IFERROR(ROUND(F119*VLOOKUP(E119,'Factors and lists'!A:B,2,FALSE),2),"-")</f>
        <v>-</v>
      </c>
    </row>
    <row r="120" spans="1:7" x14ac:dyDescent="0.25">
      <c r="A120" s="8"/>
      <c r="B120" s="8"/>
      <c r="C120" s="8"/>
      <c r="D120" s="8"/>
      <c r="E120" s="9" t="s">
        <v>10</v>
      </c>
      <c r="F120" s="18" t="str">
        <f t="shared" si="1"/>
        <v>-</v>
      </c>
      <c r="G120" s="18" t="str">
        <f>IFERROR(ROUND(F120*VLOOKUP(E120,'Factors and lists'!A:B,2,FALSE),2),"-")</f>
        <v>-</v>
      </c>
    </row>
    <row r="121" spans="1:7" x14ac:dyDescent="0.25">
      <c r="A121" s="8"/>
      <c r="B121" s="8"/>
      <c r="C121" s="8"/>
      <c r="D121" s="8"/>
      <c r="E121" s="9" t="s">
        <v>10</v>
      </c>
      <c r="F121" s="18" t="str">
        <f t="shared" si="1"/>
        <v>-</v>
      </c>
      <c r="G121" s="18" t="str">
        <f>IFERROR(ROUND(F121*VLOOKUP(E121,'Factors and lists'!A:B,2,FALSE),2),"-")</f>
        <v>-</v>
      </c>
    </row>
    <row r="122" spans="1:7" x14ac:dyDescent="0.25">
      <c r="A122" s="8"/>
      <c r="B122" s="8"/>
      <c r="C122" s="8"/>
      <c r="D122" s="8"/>
      <c r="E122" s="9" t="s">
        <v>10</v>
      </c>
      <c r="F122" s="18" t="str">
        <f t="shared" si="1"/>
        <v>-</v>
      </c>
      <c r="G122" s="18" t="str">
        <f>IFERROR(ROUND(F122*VLOOKUP(E122,'Factors and lists'!A:B,2,FALSE),2),"-")</f>
        <v>-</v>
      </c>
    </row>
    <row r="123" spans="1:7" x14ac:dyDescent="0.25">
      <c r="A123" s="8"/>
      <c r="B123" s="8"/>
      <c r="C123" s="8"/>
      <c r="D123" s="8"/>
      <c r="E123" s="9" t="s">
        <v>10</v>
      </c>
      <c r="F123" s="18" t="str">
        <f t="shared" si="1"/>
        <v>-</v>
      </c>
      <c r="G123" s="18" t="str">
        <f>IFERROR(ROUND(F123*VLOOKUP(E123,'Factors and lists'!A:B,2,FALSE),2),"-")</f>
        <v>-</v>
      </c>
    </row>
    <row r="124" spans="1:7" x14ac:dyDescent="0.25">
      <c r="A124" s="8"/>
      <c r="B124" s="8"/>
      <c r="C124" s="8"/>
      <c r="D124" s="8"/>
      <c r="E124" s="9" t="s">
        <v>10</v>
      </c>
      <c r="F124" s="18" t="str">
        <f t="shared" si="1"/>
        <v>-</v>
      </c>
      <c r="G124" s="18" t="str">
        <f>IFERROR(ROUND(F124*VLOOKUP(E124,'Factors and lists'!A:B,2,FALSE),2),"-")</f>
        <v>-</v>
      </c>
    </row>
    <row r="125" spans="1:7" x14ac:dyDescent="0.25">
      <c r="A125" s="8"/>
      <c r="B125" s="8"/>
      <c r="C125" s="8"/>
      <c r="D125" s="8"/>
      <c r="E125" s="9" t="s">
        <v>10</v>
      </c>
      <c r="F125" s="18" t="str">
        <f t="shared" si="1"/>
        <v>-</v>
      </c>
      <c r="G125" s="18" t="str">
        <f>IFERROR(ROUND(F125*VLOOKUP(E125,'Factors and lists'!A:B,2,FALSE),2),"-")</f>
        <v>-</v>
      </c>
    </row>
    <row r="126" spans="1:7" x14ac:dyDescent="0.25">
      <c r="A126" s="8"/>
      <c r="B126" s="8"/>
      <c r="C126" s="8"/>
      <c r="D126" s="8"/>
      <c r="E126" s="9" t="s">
        <v>10</v>
      </c>
      <c r="F126" s="18" t="str">
        <f t="shared" si="1"/>
        <v>-</v>
      </c>
      <c r="G126" s="18" t="str">
        <f>IFERROR(ROUND(F126*VLOOKUP(E126,'Factors and lists'!A:B,2,FALSE),2),"-")</f>
        <v>-</v>
      </c>
    </row>
    <row r="127" spans="1:7" x14ac:dyDescent="0.25">
      <c r="A127" s="8"/>
      <c r="B127" s="8"/>
      <c r="C127" s="8"/>
      <c r="D127" s="8"/>
      <c r="E127" s="9" t="s">
        <v>10</v>
      </c>
      <c r="F127" s="18" t="str">
        <f t="shared" si="1"/>
        <v>-</v>
      </c>
      <c r="G127" s="18" t="str">
        <f>IFERROR(ROUND(F127*VLOOKUP(E127,'Factors and lists'!A:B,2,FALSE),2),"-")</f>
        <v>-</v>
      </c>
    </row>
    <row r="128" spans="1:7" x14ac:dyDescent="0.25">
      <c r="A128" s="8"/>
      <c r="B128" s="8"/>
      <c r="C128" s="8"/>
      <c r="D128" s="8"/>
      <c r="E128" s="9" t="s">
        <v>10</v>
      </c>
      <c r="F128" s="18" t="str">
        <f t="shared" si="1"/>
        <v>-</v>
      </c>
      <c r="G128" s="18" t="str">
        <f>IFERROR(ROUND(F128*VLOOKUP(E128,'Factors and lists'!A:B,2,FALSE),2),"-")</f>
        <v>-</v>
      </c>
    </row>
    <row r="129" spans="1:7" x14ac:dyDescent="0.25">
      <c r="A129" s="8"/>
      <c r="B129" s="8"/>
      <c r="C129" s="8"/>
      <c r="D129" s="8"/>
      <c r="E129" s="9" t="s">
        <v>10</v>
      </c>
      <c r="F129" s="18" t="str">
        <f t="shared" si="1"/>
        <v>-</v>
      </c>
      <c r="G129" s="18" t="str">
        <f>IFERROR(ROUND(F129*VLOOKUP(E129,'Factors and lists'!A:B,2,FALSE),2),"-")</f>
        <v>-</v>
      </c>
    </row>
    <row r="130" spans="1:7" x14ac:dyDescent="0.25">
      <c r="A130" s="8"/>
      <c r="B130" s="8"/>
      <c r="C130" s="8"/>
      <c r="D130" s="8"/>
      <c r="E130" s="9" t="s">
        <v>10</v>
      </c>
      <c r="F130" s="18" t="str">
        <f t="shared" si="1"/>
        <v>-</v>
      </c>
      <c r="G130" s="18" t="str">
        <f>IFERROR(ROUND(F130*VLOOKUP(E130,'Factors and lists'!A:B,2,FALSE),2),"-")</f>
        <v>-</v>
      </c>
    </row>
    <row r="131" spans="1:7" x14ac:dyDescent="0.25">
      <c r="A131" s="8"/>
      <c r="B131" s="8"/>
      <c r="C131" s="8"/>
      <c r="D131" s="8"/>
      <c r="E131" s="9" t="s">
        <v>10</v>
      </c>
      <c r="F131" s="18" t="str">
        <f t="shared" si="1"/>
        <v>-</v>
      </c>
      <c r="G131" s="18" t="str">
        <f>IFERROR(ROUND(F131*VLOOKUP(E131,'Factors and lists'!A:B,2,FALSE),2),"-")</f>
        <v>-</v>
      </c>
    </row>
    <row r="132" spans="1:7" x14ac:dyDescent="0.25">
      <c r="A132" s="8"/>
      <c r="B132" s="8"/>
      <c r="C132" s="8"/>
      <c r="D132" s="8"/>
      <c r="E132" s="9" t="s">
        <v>10</v>
      </c>
      <c r="F132" s="18" t="str">
        <f t="shared" si="1"/>
        <v>-</v>
      </c>
      <c r="G132" s="18" t="str">
        <f>IFERROR(ROUND(F132*VLOOKUP(E132,'Factors and lists'!A:B,2,FALSE),2),"-")</f>
        <v>-</v>
      </c>
    </row>
    <row r="133" spans="1:7" x14ac:dyDescent="0.25">
      <c r="A133" s="8"/>
      <c r="B133" s="8"/>
      <c r="C133" s="8"/>
      <c r="D133" s="8"/>
      <c r="E133" s="9" t="s">
        <v>10</v>
      </c>
      <c r="F133" s="18" t="str">
        <f t="shared" si="1"/>
        <v>-</v>
      </c>
      <c r="G133" s="18" t="str">
        <f>IFERROR(ROUND(F133*VLOOKUP(E133,'Factors and lists'!A:B,2,FALSE),2),"-")</f>
        <v>-</v>
      </c>
    </row>
    <row r="134" spans="1:7" x14ac:dyDescent="0.25">
      <c r="A134" s="8"/>
      <c r="B134" s="8"/>
      <c r="C134" s="8"/>
      <c r="D134" s="8"/>
      <c r="E134" s="9" t="s">
        <v>10</v>
      </c>
      <c r="F134" s="18" t="str">
        <f t="shared" si="1"/>
        <v>-</v>
      </c>
      <c r="G134" s="18" t="str">
        <f>IFERROR(ROUND(F134*VLOOKUP(E134,'Factors and lists'!A:B,2,FALSE),2),"-")</f>
        <v>-</v>
      </c>
    </row>
    <row r="135" spans="1:7" x14ac:dyDescent="0.25">
      <c r="A135" s="8"/>
      <c r="B135" s="8"/>
      <c r="C135" s="8"/>
      <c r="D135" s="8"/>
      <c r="E135" s="9" t="s">
        <v>10</v>
      </c>
      <c r="F135" s="18" t="str">
        <f t="shared" si="1"/>
        <v>-</v>
      </c>
      <c r="G135" s="18" t="str">
        <f>IFERROR(ROUND(F135*VLOOKUP(E135,'Factors and lists'!A:B,2,FALSE),2),"-")</f>
        <v>-</v>
      </c>
    </row>
    <row r="136" spans="1:7" x14ac:dyDescent="0.25">
      <c r="A136" s="8"/>
      <c r="B136" s="8"/>
      <c r="C136" s="8"/>
      <c r="D136" s="8"/>
      <c r="E136" s="9" t="s">
        <v>10</v>
      </c>
      <c r="F136" s="18" t="str">
        <f t="shared" si="1"/>
        <v>-</v>
      </c>
      <c r="G136" s="18" t="str">
        <f>IFERROR(ROUND(F136*VLOOKUP(E136,'Factors and lists'!A:B,2,FALSE),2),"-")</f>
        <v>-</v>
      </c>
    </row>
    <row r="137" spans="1:7" x14ac:dyDescent="0.25">
      <c r="A137" s="8"/>
      <c r="B137" s="8"/>
      <c r="C137" s="8"/>
      <c r="D137" s="8"/>
      <c r="E137" s="9" t="s">
        <v>10</v>
      </c>
      <c r="F137" s="18" t="str">
        <f t="shared" si="1"/>
        <v>-</v>
      </c>
      <c r="G137" s="18" t="str">
        <f>IFERROR(ROUND(F137*VLOOKUP(E137,'Factors and lists'!A:B,2,FALSE),2),"-")</f>
        <v>-</v>
      </c>
    </row>
    <row r="138" spans="1:7" x14ac:dyDescent="0.25">
      <c r="A138" s="8"/>
      <c r="B138" s="8"/>
      <c r="C138" s="8"/>
      <c r="D138" s="8"/>
      <c r="E138" s="9" t="s">
        <v>10</v>
      </c>
      <c r="F138" s="18" t="str">
        <f t="shared" ref="F138:F201" si="2">IFERROR(IF(OR(C138="",D138=""),"-",ROUND(6371 * ACOS(SIN(C138*PI()/180)*SIN($C$5*PI()/180) + COS(C138*PI()/180) * COS($C$5*PI()/180)*COS($D$5* PI()/180-(D138*PI()/180)))/1.609,2)),"-")</f>
        <v>-</v>
      </c>
      <c r="G138" s="18" t="str">
        <f>IFERROR(ROUND(F138*VLOOKUP(E138,'Factors and lists'!A:B,2,FALSE),2),"-")</f>
        <v>-</v>
      </c>
    </row>
    <row r="139" spans="1:7" x14ac:dyDescent="0.25">
      <c r="A139" s="8"/>
      <c r="B139" s="8"/>
      <c r="C139" s="8"/>
      <c r="D139" s="8"/>
      <c r="E139" s="9" t="s">
        <v>10</v>
      </c>
      <c r="F139" s="18" t="str">
        <f t="shared" si="2"/>
        <v>-</v>
      </c>
      <c r="G139" s="18" t="str">
        <f>IFERROR(ROUND(F139*VLOOKUP(E139,'Factors and lists'!A:B,2,FALSE),2),"-")</f>
        <v>-</v>
      </c>
    </row>
    <row r="140" spans="1:7" x14ac:dyDescent="0.25">
      <c r="A140" s="8"/>
      <c r="B140" s="8"/>
      <c r="C140" s="8"/>
      <c r="D140" s="8"/>
      <c r="E140" s="9" t="s">
        <v>10</v>
      </c>
      <c r="F140" s="18" t="str">
        <f t="shared" si="2"/>
        <v>-</v>
      </c>
      <c r="G140" s="18" t="str">
        <f>IFERROR(ROUND(F140*VLOOKUP(E140,'Factors and lists'!A:B,2,FALSE),2),"-")</f>
        <v>-</v>
      </c>
    </row>
    <row r="141" spans="1:7" x14ac:dyDescent="0.25">
      <c r="A141" s="8"/>
      <c r="B141" s="8"/>
      <c r="C141" s="8"/>
      <c r="D141" s="8"/>
      <c r="E141" s="9" t="s">
        <v>10</v>
      </c>
      <c r="F141" s="18" t="str">
        <f t="shared" si="2"/>
        <v>-</v>
      </c>
      <c r="G141" s="18" t="str">
        <f>IFERROR(ROUND(F141*VLOOKUP(E141,'Factors and lists'!A:B,2,FALSE),2),"-")</f>
        <v>-</v>
      </c>
    </row>
    <row r="142" spans="1:7" x14ac:dyDescent="0.25">
      <c r="A142" s="8"/>
      <c r="B142" s="8"/>
      <c r="C142" s="8"/>
      <c r="D142" s="8"/>
      <c r="E142" s="9" t="s">
        <v>10</v>
      </c>
      <c r="F142" s="18" t="str">
        <f t="shared" si="2"/>
        <v>-</v>
      </c>
      <c r="G142" s="18" t="str">
        <f>IFERROR(ROUND(F142*VLOOKUP(E142,'Factors and lists'!A:B,2,FALSE),2),"-")</f>
        <v>-</v>
      </c>
    </row>
    <row r="143" spans="1:7" x14ac:dyDescent="0.25">
      <c r="A143" s="8"/>
      <c r="B143" s="8"/>
      <c r="C143" s="8"/>
      <c r="D143" s="8"/>
      <c r="E143" s="9" t="s">
        <v>10</v>
      </c>
      <c r="F143" s="18" t="str">
        <f t="shared" si="2"/>
        <v>-</v>
      </c>
      <c r="G143" s="18" t="str">
        <f>IFERROR(ROUND(F143*VLOOKUP(E143,'Factors and lists'!A:B,2,FALSE),2),"-")</f>
        <v>-</v>
      </c>
    </row>
    <row r="144" spans="1:7" x14ac:dyDescent="0.25">
      <c r="A144" s="8"/>
      <c r="B144" s="8"/>
      <c r="C144" s="8"/>
      <c r="D144" s="8"/>
      <c r="E144" s="9" t="s">
        <v>10</v>
      </c>
      <c r="F144" s="18" t="str">
        <f t="shared" si="2"/>
        <v>-</v>
      </c>
      <c r="G144" s="18" t="str">
        <f>IFERROR(ROUND(F144*VLOOKUP(E144,'Factors and lists'!A:B,2,FALSE),2),"-")</f>
        <v>-</v>
      </c>
    </row>
    <row r="145" spans="1:7" x14ac:dyDescent="0.25">
      <c r="A145" s="8"/>
      <c r="B145" s="8"/>
      <c r="C145" s="8"/>
      <c r="D145" s="8"/>
      <c r="E145" s="9" t="s">
        <v>10</v>
      </c>
      <c r="F145" s="18" t="str">
        <f t="shared" si="2"/>
        <v>-</v>
      </c>
      <c r="G145" s="18" t="str">
        <f>IFERROR(ROUND(F145*VLOOKUP(E145,'Factors and lists'!A:B,2,FALSE),2),"-")</f>
        <v>-</v>
      </c>
    </row>
    <row r="146" spans="1:7" x14ac:dyDescent="0.25">
      <c r="A146" s="8"/>
      <c r="B146" s="8"/>
      <c r="C146" s="8"/>
      <c r="D146" s="8"/>
      <c r="E146" s="9" t="s">
        <v>10</v>
      </c>
      <c r="F146" s="18" t="str">
        <f t="shared" si="2"/>
        <v>-</v>
      </c>
      <c r="G146" s="18" t="str">
        <f>IFERROR(ROUND(F146*VLOOKUP(E146,'Factors and lists'!A:B,2,FALSE),2),"-")</f>
        <v>-</v>
      </c>
    </row>
    <row r="147" spans="1:7" x14ac:dyDescent="0.25">
      <c r="A147" s="8"/>
      <c r="B147" s="8"/>
      <c r="C147" s="8"/>
      <c r="D147" s="8"/>
      <c r="E147" s="9" t="s">
        <v>10</v>
      </c>
      <c r="F147" s="18" t="str">
        <f t="shared" si="2"/>
        <v>-</v>
      </c>
      <c r="G147" s="18" t="str">
        <f>IFERROR(ROUND(F147*VLOOKUP(E147,'Factors and lists'!A:B,2,FALSE),2),"-")</f>
        <v>-</v>
      </c>
    </row>
    <row r="148" spans="1:7" x14ac:dyDescent="0.25">
      <c r="A148" s="8"/>
      <c r="B148" s="8"/>
      <c r="C148" s="8"/>
      <c r="D148" s="8"/>
      <c r="E148" s="9" t="s">
        <v>10</v>
      </c>
      <c r="F148" s="18" t="str">
        <f t="shared" si="2"/>
        <v>-</v>
      </c>
      <c r="G148" s="18" t="str">
        <f>IFERROR(ROUND(F148*VLOOKUP(E148,'Factors and lists'!A:B,2,FALSE),2),"-")</f>
        <v>-</v>
      </c>
    </row>
    <row r="149" spans="1:7" x14ac:dyDescent="0.25">
      <c r="A149" s="8"/>
      <c r="B149" s="8"/>
      <c r="C149" s="8"/>
      <c r="D149" s="8"/>
      <c r="E149" s="9" t="s">
        <v>10</v>
      </c>
      <c r="F149" s="18" t="str">
        <f t="shared" si="2"/>
        <v>-</v>
      </c>
      <c r="G149" s="18" t="str">
        <f>IFERROR(ROUND(F149*VLOOKUP(E149,'Factors and lists'!A:B,2,FALSE),2),"-")</f>
        <v>-</v>
      </c>
    </row>
    <row r="150" spans="1:7" x14ac:dyDescent="0.25">
      <c r="A150" s="8"/>
      <c r="B150" s="8"/>
      <c r="C150" s="8"/>
      <c r="D150" s="8"/>
      <c r="E150" s="9" t="s">
        <v>10</v>
      </c>
      <c r="F150" s="18" t="str">
        <f t="shared" si="2"/>
        <v>-</v>
      </c>
      <c r="G150" s="18" t="str">
        <f>IFERROR(ROUND(F150*VLOOKUP(E150,'Factors and lists'!A:B,2,FALSE),2),"-")</f>
        <v>-</v>
      </c>
    </row>
    <row r="151" spans="1:7" x14ac:dyDescent="0.25">
      <c r="A151" s="8"/>
      <c r="B151" s="8"/>
      <c r="C151" s="8"/>
      <c r="D151" s="8"/>
      <c r="E151" s="9" t="s">
        <v>10</v>
      </c>
      <c r="F151" s="18" t="str">
        <f t="shared" si="2"/>
        <v>-</v>
      </c>
      <c r="G151" s="18" t="str">
        <f>IFERROR(ROUND(F151*VLOOKUP(E151,'Factors and lists'!A:B,2,FALSE),2),"-")</f>
        <v>-</v>
      </c>
    </row>
    <row r="152" spans="1:7" x14ac:dyDescent="0.25">
      <c r="A152" s="8"/>
      <c r="B152" s="8"/>
      <c r="C152" s="8"/>
      <c r="D152" s="8"/>
      <c r="E152" s="9" t="s">
        <v>10</v>
      </c>
      <c r="F152" s="18" t="str">
        <f t="shared" si="2"/>
        <v>-</v>
      </c>
      <c r="G152" s="18" t="str">
        <f>IFERROR(ROUND(F152*VLOOKUP(E152,'Factors and lists'!A:B,2,FALSE),2),"-")</f>
        <v>-</v>
      </c>
    </row>
    <row r="153" spans="1:7" x14ac:dyDescent="0.25">
      <c r="A153" s="8"/>
      <c r="B153" s="8"/>
      <c r="C153" s="8"/>
      <c r="D153" s="8"/>
      <c r="E153" s="9" t="s">
        <v>10</v>
      </c>
      <c r="F153" s="18" t="str">
        <f t="shared" si="2"/>
        <v>-</v>
      </c>
      <c r="G153" s="18" t="str">
        <f>IFERROR(ROUND(F153*VLOOKUP(E153,'Factors and lists'!A:B,2,FALSE),2),"-")</f>
        <v>-</v>
      </c>
    </row>
    <row r="154" spans="1:7" x14ac:dyDescent="0.25">
      <c r="A154" s="8"/>
      <c r="B154" s="8"/>
      <c r="C154" s="8"/>
      <c r="D154" s="8"/>
      <c r="E154" s="9" t="s">
        <v>10</v>
      </c>
      <c r="F154" s="18" t="str">
        <f t="shared" si="2"/>
        <v>-</v>
      </c>
      <c r="G154" s="18" t="str">
        <f>IFERROR(ROUND(F154*VLOOKUP(E154,'Factors and lists'!A:B,2,FALSE),2),"-")</f>
        <v>-</v>
      </c>
    </row>
    <row r="155" spans="1:7" x14ac:dyDescent="0.25">
      <c r="A155" s="8"/>
      <c r="B155" s="8"/>
      <c r="C155" s="8"/>
      <c r="D155" s="8"/>
      <c r="E155" s="9" t="s">
        <v>10</v>
      </c>
      <c r="F155" s="18" t="str">
        <f t="shared" si="2"/>
        <v>-</v>
      </c>
      <c r="G155" s="18" t="str">
        <f>IFERROR(ROUND(F155*VLOOKUP(E155,'Factors and lists'!A:B,2,FALSE),2),"-")</f>
        <v>-</v>
      </c>
    </row>
    <row r="156" spans="1:7" x14ac:dyDescent="0.25">
      <c r="A156" s="8"/>
      <c r="B156" s="8"/>
      <c r="C156" s="8"/>
      <c r="D156" s="8"/>
      <c r="E156" s="9" t="s">
        <v>10</v>
      </c>
      <c r="F156" s="18" t="str">
        <f t="shared" si="2"/>
        <v>-</v>
      </c>
      <c r="G156" s="18" t="str">
        <f>IFERROR(ROUND(F156*VLOOKUP(E156,'Factors and lists'!A:B,2,FALSE),2),"-")</f>
        <v>-</v>
      </c>
    </row>
    <row r="157" spans="1:7" x14ac:dyDescent="0.25">
      <c r="A157" s="8"/>
      <c r="B157" s="8"/>
      <c r="C157" s="8"/>
      <c r="D157" s="8"/>
      <c r="E157" s="9" t="s">
        <v>10</v>
      </c>
      <c r="F157" s="18" t="str">
        <f t="shared" si="2"/>
        <v>-</v>
      </c>
      <c r="G157" s="18" t="str">
        <f>IFERROR(ROUND(F157*VLOOKUP(E157,'Factors and lists'!A:B,2,FALSE),2),"-")</f>
        <v>-</v>
      </c>
    </row>
    <row r="158" spans="1:7" x14ac:dyDescent="0.25">
      <c r="A158" s="8"/>
      <c r="B158" s="8"/>
      <c r="C158" s="8"/>
      <c r="D158" s="8"/>
      <c r="E158" s="9" t="s">
        <v>10</v>
      </c>
      <c r="F158" s="18" t="str">
        <f t="shared" si="2"/>
        <v>-</v>
      </c>
      <c r="G158" s="18" t="str">
        <f>IFERROR(ROUND(F158*VLOOKUP(E158,'Factors and lists'!A:B,2,FALSE),2),"-")</f>
        <v>-</v>
      </c>
    </row>
    <row r="159" spans="1:7" x14ac:dyDescent="0.25">
      <c r="A159" s="8"/>
      <c r="B159" s="8"/>
      <c r="C159" s="8"/>
      <c r="D159" s="8"/>
      <c r="E159" s="9" t="s">
        <v>10</v>
      </c>
      <c r="F159" s="18" t="str">
        <f t="shared" si="2"/>
        <v>-</v>
      </c>
      <c r="G159" s="18" t="str">
        <f>IFERROR(ROUND(F159*VLOOKUP(E159,'Factors and lists'!A:B,2,FALSE),2),"-")</f>
        <v>-</v>
      </c>
    </row>
    <row r="160" spans="1:7" x14ac:dyDescent="0.25">
      <c r="A160" s="8"/>
      <c r="B160" s="8"/>
      <c r="C160" s="8"/>
      <c r="D160" s="8"/>
      <c r="E160" s="9" t="s">
        <v>10</v>
      </c>
      <c r="F160" s="18" t="str">
        <f t="shared" si="2"/>
        <v>-</v>
      </c>
      <c r="G160" s="18" t="str">
        <f>IFERROR(ROUND(F160*VLOOKUP(E160,'Factors and lists'!A:B,2,FALSE),2),"-")</f>
        <v>-</v>
      </c>
    </row>
    <row r="161" spans="1:7" x14ac:dyDescent="0.25">
      <c r="A161" s="8"/>
      <c r="B161" s="8"/>
      <c r="C161" s="8"/>
      <c r="D161" s="8"/>
      <c r="E161" s="9" t="s">
        <v>10</v>
      </c>
      <c r="F161" s="18" t="str">
        <f t="shared" si="2"/>
        <v>-</v>
      </c>
      <c r="G161" s="18" t="str">
        <f>IFERROR(ROUND(F161*VLOOKUP(E161,'Factors and lists'!A:B,2,FALSE),2),"-")</f>
        <v>-</v>
      </c>
    </row>
    <row r="162" spans="1:7" x14ac:dyDescent="0.25">
      <c r="A162" s="8"/>
      <c r="B162" s="8"/>
      <c r="C162" s="8"/>
      <c r="D162" s="8"/>
      <c r="E162" s="9" t="s">
        <v>10</v>
      </c>
      <c r="F162" s="18" t="str">
        <f t="shared" si="2"/>
        <v>-</v>
      </c>
      <c r="G162" s="18" t="str">
        <f>IFERROR(ROUND(F162*VLOOKUP(E162,'Factors and lists'!A:B,2,FALSE),2),"-")</f>
        <v>-</v>
      </c>
    </row>
    <row r="163" spans="1:7" x14ac:dyDescent="0.25">
      <c r="A163" s="8"/>
      <c r="B163" s="8"/>
      <c r="C163" s="8"/>
      <c r="D163" s="8"/>
      <c r="E163" s="9" t="s">
        <v>10</v>
      </c>
      <c r="F163" s="18" t="str">
        <f t="shared" si="2"/>
        <v>-</v>
      </c>
      <c r="G163" s="18" t="str">
        <f>IFERROR(ROUND(F163*VLOOKUP(E163,'Factors and lists'!A:B,2,FALSE),2),"-")</f>
        <v>-</v>
      </c>
    </row>
    <row r="164" spans="1:7" x14ac:dyDescent="0.25">
      <c r="A164" s="8"/>
      <c r="B164" s="8"/>
      <c r="C164" s="8"/>
      <c r="D164" s="8"/>
      <c r="E164" s="9" t="s">
        <v>10</v>
      </c>
      <c r="F164" s="18" t="str">
        <f t="shared" si="2"/>
        <v>-</v>
      </c>
      <c r="G164" s="18" t="str">
        <f>IFERROR(ROUND(F164*VLOOKUP(E164,'Factors and lists'!A:B,2,FALSE),2),"-")</f>
        <v>-</v>
      </c>
    </row>
    <row r="165" spans="1:7" x14ac:dyDescent="0.25">
      <c r="A165" s="8"/>
      <c r="B165" s="8"/>
      <c r="C165" s="8"/>
      <c r="D165" s="8"/>
      <c r="E165" s="9" t="s">
        <v>10</v>
      </c>
      <c r="F165" s="18" t="str">
        <f t="shared" si="2"/>
        <v>-</v>
      </c>
      <c r="G165" s="18" t="str">
        <f>IFERROR(ROUND(F165*VLOOKUP(E165,'Factors and lists'!A:B,2,FALSE),2),"-")</f>
        <v>-</v>
      </c>
    </row>
    <row r="166" spans="1:7" x14ac:dyDescent="0.25">
      <c r="A166" s="8"/>
      <c r="B166" s="8"/>
      <c r="C166" s="8"/>
      <c r="D166" s="8"/>
      <c r="E166" s="9" t="s">
        <v>10</v>
      </c>
      <c r="F166" s="18" t="str">
        <f t="shared" si="2"/>
        <v>-</v>
      </c>
      <c r="G166" s="18" t="str">
        <f>IFERROR(ROUND(F166*VLOOKUP(E166,'Factors and lists'!A:B,2,FALSE),2),"-")</f>
        <v>-</v>
      </c>
    </row>
    <row r="167" spans="1:7" x14ac:dyDescent="0.25">
      <c r="A167" s="8"/>
      <c r="B167" s="8"/>
      <c r="C167" s="8"/>
      <c r="D167" s="8"/>
      <c r="E167" s="9" t="s">
        <v>10</v>
      </c>
      <c r="F167" s="18" t="str">
        <f t="shared" si="2"/>
        <v>-</v>
      </c>
      <c r="G167" s="18" t="str">
        <f>IFERROR(ROUND(F167*VLOOKUP(E167,'Factors and lists'!A:B,2,FALSE),2),"-")</f>
        <v>-</v>
      </c>
    </row>
    <row r="168" spans="1:7" x14ac:dyDescent="0.25">
      <c r="A168" s="8"/>
      <c r="B168" s="8"/>
      <c r="C168" s="8"/>
      <c r="D168" s="8"/>
      <c r="E168" s="9" t="s">
        <v>10</v>
      </c>
      <c r="F168" s="18" t="str">
        <f t="shared" si="2"/>
        <v>-</v>
      </c>
      <c r="G168" s="18" t="str">
        <f>IFERROR(ROUND(F168*VLOOKUP(E168,'Factors and lists'!A:B,2,FALSE),2),"-")</f>
        <v>-</v>
      </c>
    </row>
    <row r="169" spans="1:7" x14ac:dyDescent="0.25">
      <c r="A169" s="8"/>
      <c r="B169" s="8"/>
      <c r="C169" s="8"/>
      <c r="D169" s="8"/>
      <c r="E169" s="9" t="s">
        <v>10</v>
      </c>
      <c r="F169" s="18" t="str">
        <f t="shared" si="2"/>
        <v>-</v>
      </c>
      <c r="G169" s="18" t="str">
        <f>IFERROR(ROUND(F169*VLOOKUP(E169,'Factors and lists'!A:B,2,FALSE),2),"-")</f>
        <v>-</v>
      </c>
    </row>
    <row r="170" spans="1:7" x14ac:dyDescent="0.25">
      <c r="A170" s="8"/>
      <c r="B170" s="8"/>
      <c r="C170" s="8"/>
      <c r="D170" s="8"/>
      <c r="E170" s="9" t="s">
        <v>10</v>
      </c>
      <c r="F170" s="18" t="str">
        <f t="shared" si="2"/>
        <v>-</v>
      </c>
      <c r="G170" s="18" t="str">
        <f>IFERROR(ROUND(F170*VLOOKUP(E170,'Factors and lists'!A:B,2,FALSE),2),"-")</f>
        <v>-</v>
      </c>
    </row>
    <row r="171" spans="1:7" x14ac:dyDescent="0.25">
      <c r="A171" s="8"/>
      <c r="B171" s="8"/>
      <c r="C171" s="8"/>
      <c r="D171" s="8"/>
      <c r="E171" s="9" t="s">
        <v>10</v>
      </c>
      <c r="F171" s="18" t="str">
        <f t="shared" si="2"/>
        <v>-</v>
      </c>
      <c r="G171" s="18" t="str">
        <f>IFERROR(ROUND(F171*VLOOKUP(E171,'Factors and lists'!A:B,2,FALSE),2),"-")</f>
        <v>-</v>
      </c>
    </row>
    <row r="172" spans="1:7" x14ac:dyDescent="0.25">
      <c r="A172" s="8"/>
      <c r="B172" s="8"/>
      <c r="C172" s="8"/>
      <c r="D172" s="8"/>
      <c r="E172" s="9" t="s">
        <v>10</v>
      </c>
      <c r="F172" s="18" t="str">
        <f t="shared" si="2"/>
        <v>-</v>
      </c>
      <c r="G172" s="18" t="str">
        <f>IFERROR(ROUND(F172*VLOOKUP(E172,'Factors and lists'!A:B,2,FALSE),2),"-")</f>
        <v>-</v>
      </c>
    </row>
    <row r="173" spans="1:7" x14ac:dyDescent="0.25">
      <c r="A173" s="8"/>
      <c r="B173" s="8"/>
      <c r="C173" s="8"/>
      <c r="D173" s="8"/>
      <c r="E173" s="9" t="s">
        <v>10</v>
      </c>
      <c r="F173" s="18" t="str">
        <f t="shared" si="2"/>
        <v>-</v>
      </c>
      <c r="G173" s="18" t="str">
        <f>IFERROR(ROUND(F173*VLOOKUP(E173,'Factors and lists'!A:B,2,FALSE),2),"-")</f>
        <v>-</v>
      </c>
    </row>
    <row r="174" spans="1:7" x14ac:dyDescent="0.25">
      <c r="A174" s="8"/>
      <c r="B174" s="8"/>
      <c r="C174" s="8"/>
      <c r="D174" s="8"/>
      <c r="E174" s="9" t="s">
        <v>10</v>
      </c>
      <c r="F174" s="18" t="str">
        <f t="shared" si="2"/>
        <v>-</v>
      </c>
      <c r="G174" s="18" t="str">
        <f>IFERROR(ROUND(F174*VLOOKUP(E174,'Factors and lists'!A:B,2,FALSE),2),"-")</f>
        <v>-</v>
      </c>
    </row>
    <row r="175" spans="1:7" x14ac:dyDescent="0.25">
      <c r="A175" s="8"/>
      <c r="B175" s="8"/>
      <c r="C175" s="8"/>
      <c r="D175" s="8"/>
      <c r="E175" s="9" t="s">
        <v>10</v>
      </c>
      <c r="F175" s="18" t="str">
        <f t="shared" si="2"/>
        <v>-</v>
      </c>
      <c r="G175" s="18" t="str">
        <f>IFERROR(ROUND(F175*VLOOKUP(E175,'Factors and lists'!A:B,2,FALSE),2),"-")</f>
        <v>-</v>
      </c>
    </row>
    <row r="176" spans="1:7" x14ac:dyDescent="0.25">
      <c r="A176" s="8"/>
      <c r="B176" s="8"/>
      <c r="C176" s="8"/>
      <c r="D176" s="8"/>
      <c r="E176" s="9" t="s">
        <v>10</v>
      </c>
      <c r="F176" s="18" t="str">
        <f t="shared" si="2"/>
        <v>-</v>
      </c>
      <c r="G176" s="18" t="str">
        <f>IFERROR(ROUND(F176*VLOOKUP(E176,'Factors and lists'!A:B,2,FALSE),2),"-")</f>
        <v>-</v>
      </c>
    </row>
    <row r="177" spans="1:7" x14ac:dyDescent="0.25">
      <c r="A177" s="8"/>
      <c r="B177" s="8"/>
      <c r="C177" s="8"/>
      <c r="D177" s="8"/>
      <c r="E177" s="9" t="s">
        <v>10</v>
      </c>
      <c r="F177" s="18" t="str">
        <f t="shared" si="2"/>
        <v>-</v>
      </c>
      <c r="G177" s="18" t="str">
        <f>IFERROR(ROUND(F177*VLOOKUP(E177,'Factors and lists'!A:B,2,FALSE),2),"-")</f>
        <v>-</v>
      </c>
    </row>
    <row r="178" spans="1:7" x14ac:dyDescent="0.25">
      <c r="A178" s="8"/>
      <c r="B178" s="8"/>
      <c r="C178" s="8"/>
      <c r="D178" s="8"/>
      <c r="E178" s="9" t="s">
        <v>10</v>
      </c>
      <c r="F178" s="18" t="str">
        <f t="shared" si="2"/>
        <v>-</v>
      </c>
      <c r="G178" s="18" t="str">
        <f>IFERROR(ROUND(F178*VLOOKUP(E178,'Factors and lists'!A:B,2,FALSE),2),"-")</f>
        <v>-</v>
      </c>
    </row>
    <row r="179" spans="1:7" x14ac:dyDescent="0.25">
      <c r="A179" s="8"/>
      <c r="B179" s="8"/>
      <c r="C179" s="8"/>
      <c r="D179" s="8"/>
      <c r="E179" s="9" t="s">
        <v>10</v>
      </c>
      <c r="F179" s="18" t="str">
        <f t="shared" si="2"/>
        <v>-</v>
      </c>
      <c r="G179" s="18" t="str">
        <f>IFERROR(ROUND(F179*VLOOKUP(E179,'Factors and lists'!A:B,2,FALSE),2),"-")</f>
        <v>-</v>
      </c>
    </row>
    <row r="180" spans="1:7" x14ac:dyDescent="0.25">
      <c r="A180" s="8"/>
      <c r="B180" s="8"/>
      <c r="C180" s="8"/>
      <c r="D180" s="8"/>
      <c r="E180" s="9" t="s">
        <v>10</v>
      </c>
      <c r="F180" s="18" t="str">
        <f t="shared" si="2"/>
        <v>-</v>
      </c>
      <c r="G180" s="18" t="str">
        <f>IFERROR(ROUND(F180*VLOOKUP(E180,'Factors and lists'!A:B,2,FALSE),2),"-")</f>
        <v>-</v>
      </c>
    </row>
    <row r="181" spans="1:7" x14ac:dyDescent="0.25">
      <c r="A181" s="8"/>
      <c r="B181" s="8"/>
      <c r="C181" s="8"/>
      <c r="D181" s="8"/>
      <c r="E181" s="9" t="s">
        <v>10</v>
      </c>
      <c r="F181" s="18" t="str">
        <f t="shared" si="2"/>
        <v>-</v>
      </c>
      <c r="G181" s="18" t="str">
        <f>IFERROR(ROUND(F181*VLOOKUP(E181,'Factors and lists'!A:B,2,FALSE),2),"-")</f>
        <v>-</v>
      </c>
    </row>
    <row r="182" spans="1:7" x14ac:dyDescent="0.25">
      <c r="A182" s="8"/>
      <c r="B182" s="8"/>
      <c r="C182" s="8"/>
      <c r="D182" s="8"/>
      <c r="E182" s="9" t="s">
        <v>10</v>
      </c>
      <c r="F182" s="18" t="str">
        <f t="shared" si="2"/>
        <v>-</v>
      </c>
      <c r="G182" s="18" t="str">
        <f>IFERROR(ROUND(F182*VLOOKUP(E182,'Factors and lists'!A:B,2,FALSE),2),"-")</f>
        <v>-</v>
      </c>
    </row>
    <row r="183" spans="1:7" x14ac:dyDescent="0.25">
      <c r="A183" s="8"/>
      <c r="B183" s="8"/>
      <c r="C183" s="8"/>
      <c r="D183" s="8"/>
      <c r="E183" s="9" t="s">
        <v>10</v>
      </c>
      <c r="F183" s="18" t="str">
        <f t="shared" si="2"/>
        <v>-</v>
      </c>
      <c r="G183" s="18" t="str">
        <f>IFERROR(ROUND(F183*VLOOKUP(E183,'Factors and lists'!A:B,2,FALSE),2),"-")</f>
        <v>-</v>
      </c>
    </row>
    <row r="184" spans="1:7" x14ac:dyDescent="0.25">
      <c r="A184" s="8"/>
      <c r="B184" s="8"/>
      <c r="C184" s="8"/>
      <c r="D184" s="8"/>
      <c r="E184" s="9" t="s">
        <v>10</v>
      </c>
      <c r="F184" s="18" t="str">
        <f t="shared" si="2"/>
        <v>-</v>
      </c>
      <c r="G184" s="18" t="str">
        <f>IFERROR(ROUND(F184*VLOOKUP(E184,'Factors and lists'!A:B,2,FALSE),2),"-")</f>
        <v>-</v>
      </c>
    </row>
    <row r="185" spans="1:7" x14ac:dyDescent="0.25">
      <c r="A185" s="8"/>
      <c r="B185" s="8"/>
      <c r="C185" s="8"/>
      <c r="D185" s="8"/>
      <c r="E185" s="9" t="s">
        <v>10</v>
      </c>
      <c r="F185" s="18" t="str">
        <f t="shared" si="2"/>
        <v>-</v>
      </c>
      <c r="G185" s="18" t="str">
        <f>IFERROR(ROUND(F185*VLOOKUP(E185,'Factors and lists'!A:B,2,FALSE),2),"-")</f>
        <v>-</v>
      </c>
    </row>
    <row r="186" spans="1:7" x14ac:dyDescent="0.25">
      <c r="A186" s="8"/>
      <c r="B186" s="8"/>
      <c r="C186" s="8"/>
      <c r="D186" s="8"/>
      <c r="E186" s="9" t="s">
        <v>10</v>
      </c>
      <c r="F186" s="18" t="str">
        <f t="shared" si="2"/>
        <v>-</v>
      </c>
      <c r="G186" s="18" t="str">
        <f>IFERROR(ROUND(F186*VLOOKUP(E186,'Factors and lists'!A:B,2,FALSE),2),"-")</f>
        <v>-</v>
      </c>
    </row>
    <row r="187" spans="1:7" x14ac:dyDescent="0.25">
      <c r="A187" s="8"/>
      <c r="B187" s="8"/>
      <c r="C187" s="8"/>
      <c r="D187" s="8"/>
      <c r="E187" s="9" t="s">
        <v>10</v>
      </c>
      <c r="F187" s="18" t="str">
        <f t="shared" si="2"/>
        <v>-</v>
      </c>
      <c r="G187" s="18" t="str">
        <f>IFERROR(ROUND(F187*VLOOKUP(E187,'Factors and lists'!A:B,2,FALSE),2),"-")</f>
        <v>-</v>
      </c>
    </row>
    <row r="188" spans="1:7" x14ac:dyDescent="0.25">
      <c r="A188" s="8"/>
      <c r="B188" s="8"/>
      <c r="C188" s="8"/>
      <c r="D188" s="8"/>
      <c r="E188" s="9" t="s">
        <v>10</v>
      </c>
      <c r="F188" s="18" t="str">
        <f t="shared" si="2"/>
        <v>-</v>
      </c>
      <c r="G188" s="18" t="str">
        <f>IFERROR(ROUND(F188*VLOOKUP(E188,'Factors and lists'!A:B,2,FALSE),2),"-")</f>
        <v>-</v>
      </c>
    </row>
    <row r="189" spans="1:7" x14ac:dyDescent="0.25">
      <c r="A189" s="8"/>
      <c r="B189" s="8"/>
      <c r="C189" s="8"/>
      <c r="D189" s="8"/>
      <c r="E189" s="9" t="s">
        <v>10</v>
      </c>
      <c r="F189" s="18" t="str">
        <f t="shared" si="2"/>
        <v>-</v>
      </c>
      <c r="G189" s="18" t="str">
        <f>IFERROR(ROUND(F189*VLOOKUP(E189,'Factors and lists'!A:B,2,FALSE),2),"-")</f>
        <v>-</v>
      </c>
    </row>
    <row r="190" spans="1:7" x14ac:dyDescent="0.25">
      <c r="A190" s="8"/>
      <c r="B190" s="8"/>
      <c r="C190" s="8"/>
      <c r="D190" s="8"/>
      <c r="E190" s="9" t="s">
        <v>10</v>
      </c>
      <c r="F190" s="18" t="str">
        <f t="shared" si="2"/>
        <v>-</v>
      </c>
      <c r="G190" s="18" t="str">
        <f>IFERROR(ROUND(F190*VLOOKUP(E190,'Factors and lists'!A:B,2,FALSE),2),"-")</f>
        <v>-</v>
      </c>
    </row>
    <row r="191" spans="1:7" x14ac:dyDescent="0.25">
      <c r="A191" s="8"/>
      <c r="B191" s="8"/>
      <c r="C191" s="8"/>
      <c r="D191" s="8"/>
      <c r="E191" s="9" t="s">
        <v>10</v>
      </c>
      <c r="F191" s="18" t="str">
        <f t="shared" si="2"/>
        <v>-</v>
      </c>
      <c r="G191" s="18" t="str">
        <f>IFERROR(ROUND(F191*VLOOKUP(E191,'Factors and lists'!A:B,2,FALSE),2),"-")</f>
        <v>-</v>
      </c>
    </row>
    <row r="192" spans="1:7" x14ac:dyDescent="0.25">
      <c r="A192" s="8"/>
      <c r="B192" s="8"/>
      <c r="C192" s="8"/>
      <c r="D192" s="8"/>
      <c r="E192" s="9" t="s">
        <v>10</v>
      </c>
      <c r="F192" s="18" t="str">
        <f t="shared" si="2"/>
        <v>-</v>
      </c>
      <c r="G192" s="18" t="str">
        <f>IFERROR(ROUND(F192*VLOOKUP(E192,'Factors and lists'!A:B,2,FALSE),2),"-")</f>
        <v>-</v>
      </c>
    </row>
    <row r="193" spans="1:7" x14ac:dyDescent="0.25">
      <c r="A193" s="8"/>
      <c r="B193" s="8"/>
      <c r="C193" s="8"/>
      <c r="D193" s="8"/>
      <c r="E193" s="9" t="s">
        <v>10</v>
      </c>
      <c r="F193" s="18" t="str">
        <f t="shared" si="2"/>
        <v>-</v>
      </c>
      <c r="G193" s="18" t="str">
        <f>IFERROR(ROUND(F193*VLOOKUP(E193,'Factors and lists'!A:B,2,FALSE),2),"-")</f>
        <v>-</v>
      </c>
    </row>
    <row r="194" spans="1:7" x14ac:dyDescent="0.25">
      <c r="A194" s="8"/>
      <c r="B194" s="8"/>
      <c r="C194" s="8"/>
      <c r="D194" s="8"/>
      <c r="E194" s="9" t="s">
        <v>10</v>
      </c>
      <c r="F194" s="18" t="str">
        <f t="shared" si="2"/>
        <v>-</v>
      </c>
      <c r="G194" s="18" t="str">
        <f>IFERROR(ROUND(F194*VLOOKUP(E194,'Factors and lists'!A:B,2,FALSE),2),"-")</f>
        <v>-</v>
      </c>
    </row>
    <row r="195" spans="1:7" x14ac:dyDescent="0.25">
      <c r="A195" s="8"/>
      <c r="B195" s="8"/>
      <c r="C195" s="8"/>
      <c r="D195" s="8"/>
      <c r="E195" s="9" t="s">
        <v>10</v>
      </c>
      <c r="F195" s="18" t="str">
        <f t="shared" si="2"/>
        <v>-</v>
      </c>
      <c r="G195" s="18" t="str">
        <f>IFERROR(ROUND(F195*VLOOKUP(E195,'Factors and lists'!A:B,2,FALSE),2),"-")</f>
        <v>-</v>
      </c>
    </row>
    <row r="196" spans="1:7" x14ac:dyDescent="0.25">
      <c r="A196" s="8"/>
      <c r="B196" s="8"/>
      <c r="C196" s="8"/>
      <c r="D196" s="8"/>
      <c r="E196" s="9" t="s">
        <v>10</v>
      </c>
      <c r="F196" s="18" t="str">
        <f t="shared" si="2"/>
        <v>-</v>
      </c>
      <c r="G196" s="18" t="str">
        <f>IFERROR(ROUND(F196*VLOOKUP(E196,'Factors and lists'!A:B,2,FALSE),2),"-")</f>
        <v>-</v>
      </c>
    </row>
    <row r="197" spans="1:7" x14ac:dyDescent="0.25">
      <c r="A197" s="8"/>
      <c r="B197" s="8"/>
      <c r="C197" s="8"/>
      <c r="D197" s="8"/>
      <c r="E197" s="9" t="s">
        <v>10</v>
      </c>
      <c r="F197" s="18" t="str">
        <f t="shared" si="2"/>
        <v>-</v>
      </c>
      <c r="G197" s="18" t="str">
        <f>IFERROR(ROUND(F197*VLOOKUP(E197,'Factors and lists'!A:B,2,FALSE),2),"-")</f>
        <v>-</v>
      </c>
    </row>
    <row r="198" spans="1:7" x14ac:dyDescent="0.25">
      <c r="A198" s="8"/>
      <c r="B198" s="8"/>
      <c r="C198" s="8"/>
      <c r="D198" s="8"/>
      <c r="E198" s="9" t="s">
        <v>10</v>
      </c>
      <c r="F198" s="18" t="str">
        <f t="shared" si="2"/>
        <v>-</v>
      </c>
      <c r="G198" s="18" t="str">
        <f>IFERROR(ROUND(F198*VLOOKUP(E198,'Factors and lists'!A:B,2,FALSE),2),"-")</f>
        <v>-</v>
      </c>
    </row>
    <row r="199" spans="1:7" x14ac:dyDescent="0.25">
      <c r="A199" s="8"/>
      <c r="B199" s="8"/>
      <c r="C199" s="8"/>
      <c r="D199" s="8"/>
      <c r="E199" s="9" t="s">
        <v>10</v>
      </c>
      <c r="F199" s="18" t="str">
        <f t="shared" si="2"/>
        <v>-</v>
      </c>
      <c r="G199" s="18" t="str">
        <f>IFERROR(ROUND(F199*VLOOKUP(E199,'Factors and lists'!A:B,2,FALSE),2),"-")</f>
        <v>-</v>
      </c>
    </row>
    <row r="200" spans="1:7" x14ac:dyDescent="0.25">
      <c r="A200" s="8"/>
      <c r="B200" s="8"/>
      <c r="C200" s="8"/>
      <c r="D200" s="8"/>
      <c r="E200" s="9" t="s">
        <v>10</v>
      </c>
      <c r="F200" s="18" t="str">
        <f t="shared" si="2"/>
        <v>-</v>
      </c>
      <c r="G200" s="18" t="str">
        <f>IFERROR(ROUND(F200*VLOOKUP(E200,'Factors and lists'!A:B,2,FALSE),2),"-")</f>
        <v>-</v>
      </c>
    </row>
    <row r="201" spans="1:7" x14ac:dyDescent="0.25">
      <c r="A201" s="8"/>
      <c r="B201" s="8"/>
      <c r="C201" s="8"/>
      <c r="D201" s="8"/>
      <c r="E201" s="9" t="s">
        <v>10</v>
      </c>
      <c r="F201" s="18" t="str">
        <f t="shared" si="2"/>
        <v>-</v>
      </c>
      <c r="G201" s="18" t="str">
        <f>IFERROR(ROUND(F201*VLOOKUP(E201,'Factors and lists'!A:B,2,FALSE),2),"-")</f>
        <v>-</v>
      </c>
    </row>
    <row r="202" spans="1:7" x14ac:dyDescent="0.25">
      <c r="A202" s="8"/>
      <c r="B202" s="8"/>
      <c r="C202" s="8"/>
      <c r="D202" s="8"/>
      <c r="E202" s="9" t="s">
        <v>10</v>
      </c>
      <c r="F202" s="18" t="str">
        <f t="shared" ref="F202:F265" si="3">IFERROR(IF(OR(C202="",D202=""),"-",ROUND(6371 * ACOS(SIN(C202*PI()/180)*SIN($C$5*PI()/180) + COS(C202*PI()/180) * COS($C$5*PI()/180)*COS($D$5* PI()/180-(D202*PI()/180)))/1.609,2)),"-")</f>
        <v>-</v>
      </c>
      <c r="G202" s="18" t="str">
        <f>IFERROR(ROUND(F202*VLOOKUP(E202,'Factors and lists'!A:B,2,FALSE),2),"-")</f>
        <v>-</v>
      </c>
    </row>
    <row r="203" spans="1:7" x14ac:dyDescent="0.25">
      <c r="A203" s="8"/>
      <c r="B203" s="8"/>
      <c r="C203" s="8"/>
      <c r="D203" s="8"/>
      <c r="E203" s="9" t="s">
        <v>10</v>
      </c>
      <c r="F203" s="18" t="str">
        <f t="shared" si="3"/>
        <v>-</v>
      </c>
      <c r="G203" s="18" t="str">
        <f>IFERROR(ROUND(F203*VLOOKUP(E203,'Factors and lists'!A:B,2,FALSE),2),"-")</f>
        <v>-</v>
      </c>
    </row>
    <row r="204" spans="1:7" x14ac:dyDescent="0.25">
      <c r="A204" s="8"/>
      <c r="B204" s="8"/>
      <c r="C204" s="8"/>
      <c r="D204" s="8"/>
      <c r="E204" s="9" t="s">
        <v>10</v>
      </c>
      <c r="F204" s="18" t="str">
        <f t="shared" si="3"/>
        <v>-</v>
      </c>
      <c r="G204" s="18" t="str">
        <f>IFERROR(ROUND(F204*VLOOKUP(E204,'Factors and lists'!A:B,2,FALSE),2),"-")</f>
        <v>-</v>
      </c>
    </row>
    <row r="205" spans="1:7" x14ac:dyDescent="0.25">
      <c r="A205" s="8"/>
      <c r="B205" s="8"/>
      <c r="C205" s="8"/>
      <c r="D205" s="8"/>
      <c r="E205" s="9" t="s">
        <v>10</v>
      </c>
      <c r="F205" s="18" t="str">
        <f t="shared" si="3"/>
        <v>-</v>
      </c>
      <c r="G205" s="18" t="str">
        <f>IFERROR(ROUND(F205*VLOOKUP(E205,'Factors and lists'!A:B,2,FALSE),2),"-")</f>
        <v>-</v>
      </c>
    </row>
    <row r="206" spans="1:7" x14ac:dyDescent="0.25">
      <c r="A206" s="8"/>
      <c r="B206" s="8"/>
      <c r="C206" s="8"/>
      <c r="D206" s="8"/>
      <c r="E206" s="9" t="s">
        <v>10</v>
      </c>
      <c r="F206" s="18" t="str">
        <f t="shared" si="3"/>
        <v>-</v>
      </c>
      <c r="G206" s="18" t="str">
        <f>IFERROR(ROUND(F206*VLOOKUP(E206,'Factors and lists'!A:B,2,FALSE),2),"-")</f>
        <v>-</v>
      </c>
    </row>
    <row r="207" spans="1:7" x14ac:dyDescent="0.25">
      <c r="A207" s="8"/>
      <c r="B207" s="8"/>
      <c r="C207" s="8"/>
      <c r="D207" s="8"/>
      <c r="E207" s="9" t="s">
        <v>10</v>
      </c>
      <c r="F207" s="18" t="str">
        <f t="shared" si="3"/>
        <v>-</v>
      </c>
      <c r="G207" s="18" t="str">
        <f>IFERROR(ROUND(F207*VLOOKUP(E207,'Factors and lists'!A:B,2,FALSE),2),"-")</f>
        <v>-</v>
      </c>
    </row>
    <row r="208" spans="1:7" x14ac:dyDescent="0.25">
      <c r="A208" s="8"/>
      <c r="B208" s="8"/>
      <c r="C208" s="8"/>
      <c r="D208" s="8"/>
      <c r="E208" s="9" t="s">
        <v>10</v>
      </c>
      <c r="F208" s="18" t="str">
        <f t="shared" si="3"/>
        <v>-</v>
      </c>
      <c r="G208" s="18" t="str">
        <f>IFERROR(ROUND(F208*VLOOKUP(E208,'Factors and lists'!A:B,2,FALSE),2),"-")</f>
        <v>-</v>
      </c>
    </row>
    <row r="209" spans="1:7" x14ac:dyDescent="0.25">
      <c r="A209" s="8"/>
      <c r="B209" s="8"/>
      <c r="C209" s="8"/>
      <c r="D209" s="8"/>
      <c r="E209" s="9" t="s">
        <v>10</v>
      </c>
      <c r="F209" s="18" t="str">
        <f t="shared" si="3"/>
        <v>-</v>
      </c>
      <c r="G209" s="18" t="str">
        <f>IFERROR(ROUND(F209*VLOOKUP(E209,'Factors and lists'!A:B,2,FALSE),2),"-")</f>
        <v>-</v>
      </c>
    </row>
    <row r="210" spans="1:7" x14ac:dyDescent="0.25">
      <c r="A210" s="8"/>
      <c r="B210" s="8"/>
      <c r="C210" s="8"/>
      <c r="D210" s="8"/>
      <c r="E210" s="9" t="s">
        <v>10</v>
      </c>
      <c r="F210" s="18" t="str">
        <f t="shared" si="3"/>
        <v>-</v>
      </c>
      <c r="G210" s="18" t="str">
        <f>IFERROR(ROUND(F210*VLOOKUP(E210,'Factors and lists'!A:B,2,FALSE),2),"-")</f>
        <v>-</v>
      </c>
    </row>
    <row r="211" spans="1:7" x14ac:dyDescent="0.25">
      <c r="A211" s="8"/>
      <c r="B211" s="8"/>
      <c r="C211" s="8"/>
      <c r="D211" s="8"/>
      <c r="E211" s="9" t="s">
        <v>10</v>
      </c>
      <c r="F211" s="18" t="str">
        <f t="shared" si="3"/>
        <v>-</v>
      </c>
      <c r="G211" s="18" t="str">
        <f>IFERROR(ROUND(F211*VLOOKUP(E211,'Factors and lists'!A:B,2,FALSE),2),"-")</f>
        <v>-</v>
      </c>
    </row>
    <row r="212" spans="1:7" x14ac:dyDescent="0.25">
      <c r="A212" s="8"/>
      <c r="B212" s="8"/>
      <c r="C212" s="8"/>
      <c r="D212" s="8"/>
      <c r="E212" s="9" t="s">
        <v>10</v>
      </c>
      <c r="F212" s="18" t="str">
        <f t="shared" si="3"/>
        <v>-</v>
      </c>
      <c r="G212" s="18" t="str">
        <f>IFERROR(ROUND(F212*VLOOKUP(E212,'Factors and lists'!A:B,2,FALSE),2),"-")</f>
        <v>-</v>
      </c>
    </row>
    <row r="213" spans="1:7" x14ac:dyDescent="0.25">
      <c r="A213" s="8"/>
      <c r="B213" s="8"/>
      <c r="C213" s="8"/>
      <c r="D213" s="8"/>
      <c r="E213" s="9" t="s">
        <v>10</v>
      </c>
      <c r="F213" s="18" t="str">
        <f t="shared" si="3"/>
        <v>-</v>
      </c>
      <c r="G213" s="18" t="str">
        <f>IFERROR(ROUND(F213*VLOOKUP(E213,'Factors and lists'!A:B,2,FALSE),2),"-")</f>
        <v>-</v>
      </c>
    </row>
    <row r="214" spans="1:7" x14ac:dyDescent="0.25">
      <c r="A214" s="8"/>
      <c r="B214" s="8"/>
      <c r="C214" s="8"/>
      <c r="D214" s="8"/>
      <c r="E214" s="9" t="s">
        <v>10</v>
      </c>
      <c r="F214" s="18" t="str">
        <f t="shared" si="3"/>
        <v>-</v>
      </c>
      <c r="G214" s="18" t="str">
        <f>IFERROR(ROUND(F214*VLOOKUP(E214,'Factors and lists'!A:B,2,FALSE),2),"-")</f>
        <v>-</v>
      </c>
    </row>
    <row r="215" spans="1:7" x14ac:dyDescent="0.25">
      <c r="A215" s="8"/>
      <c r="B215" s="8"/>
      <c r="C215" s="8"/>
      <c r="D215" s="8"/>
      <c r="E215" s="9" t="s">
        <v>10</v>
      </c>
      <c r="F215" s="18" t="str">
        <f t="shared" si="3"/>
        <v>-</v>
      </c>
      <c r="G215" s="18" t="str">
        <f>IFERROR(ROUND(F215*VLOOKUP(E215,'Factors and lists'!A:B,2,FALSE),2),"-")</f>
        <v>-</v>
      </c>
    </row>
    <row r="216" spans="1:7" x14ac:dyDescent="0.25">
      <c r="A216" s="8"/>
      <c r="B216" s="8"/>
      <c r="C216" s="8"/>
      <c r="D216" s="8"/>
      <c r="E216" s="9" t="s">
        <v>10</v>
      </c>
      <c r="F216" s="18" t="str">
        <f t="shared" si="3"/>
        <v>-</v>
      </c>
      <c r="G216" s="18" t="str">
        <f>IFERROR(ROUND(F216*VLOOKUP(E216,'Factors and lists'!A:B,2,FALSE),2),"-")</f>
        <v>-</v>
      </c>
    </row>
    <row r="217" spans="1:7" x14ac:dyDescent="0.25">
      <c r="A217" s="8"/>
      <c r="B217" s="8"/>
      <c r="C217" s="8"/>
      <c r="D217" s="8"/>
      <c r="E217" s="9" t="s">
        <v>10</v>
      </c>
      <c r="F217" s="18" t="str">
        <f t="shared" si="3"/>
        <v>-</v>
      </c>
      <c r="G217" s="18" t="str">
        <f>IFERROR(ROUND(F217*VLOOKUP(E217,'Factors and lists'!A:B,2,FALSE),2),"-")</f>
        <v>-</v>
      </c>
    </row>
    <row r="218" spans="1:7" x14ac:dyDescent="0.25">
      <c r="A218" s="8"/>
      <c r="B218" s="8"/>
      <c r="C218" s="8"/>
      <c r="D218" s="8"/>
      <c r="E218" s="9" t="s">
        <v>10</v>
      </c>
      <c r="F218" s="18" t="str">
        <f t="shared" si="3"/>
        <v>-</v>
      </c>
      <c r="G218" s="18" t="str">
        <f>IFERROR(ROUND(F218*VLOOKUP(E218,'Factors and lists'!A:B,2,FALSE),2),"-")</f>
        <v>-</v>
      </c>
    </row>
    <row r="219" spans="1:7" x14ac:dyDescent="0.25">
      <c r="A219" s="8"/>
      <c r="B219" s="8"/>
      <c r="C219" s="8"/>
      <c r="D219" s="8"/>
      <c r="E219" s="9" t="s">
        <v>10</v>
      </c>
      <c r="F219" s="18" t="str">
        <f t="shared" si="3"/>
        <v>-</v>
      </c>
      <c r="G219" s="18" t="str">
        <f>IFERROR(ROUND(F219*VLOOKUP(E219,'Factors and lists'!A:B,2,FALSE),2),"-")</f>
        <v>-</v>
      </c>
    </row>
    <row r="220" spans="1:7" x14ac:dyDescent="0.25">
      <c r="A220" s="8"/>
      <c r="B220" s="8"/>
      <c r="C220" s="8"/>
      <c r="D220" s="8"/>
      <c r="E220" s="9" t="s">
        <v>10</v>
      </c>
      <c r="F220" s="18" t="str">
        <f t="shared" si="3"/>
        <v>-</v>
      </c>
      <c r="G220" s="18" t="str">
        <f>IFERROR(ROUND(F220*VLOOKUP(E220,'Factors and lists'!A:B,2,FALSE),2),"-")</f>
        <v>-</v>
      </c>
    </row>
    <row r="221" spans="1:7" x14ac:dyDescent="0.25">
      <c r="A221" s="8"/>
      <c r="B221" s="8"/>
      <c r="C221" s="8"/>
      <c r="D221" s="8"/>
      <c r="E221" s="9" t="s">
        <v>10</v>
      </c>
      <c r="F221" s="18" t="str">
        <f t="shared" si="3"/>
        <v>-</v>
      </c>
      <c r="G221" s="18" t="str">
        <f>IFERROR(ROUND(F221*VLOOKUP(E221,'Factors and lists'!A:B,2,FALSE),2),"-")</f>
        <v>-</v>
      </c>
    </row>
    <row r="222" spans="1:7" x14ac:dyDescent="0.25">
      <c r="A222" s="8"/>
      <c r="B222" s="8"/>
      <c r="C222" s="8"/>
      <c r="D222" s="8"/>
      <c r="E222" s="9" t="s">
        <v>10</v>
      </c>
      <c r="F222" s="18" t="str">
        <f t="shared" si="3"/>
        <v>-</v>
      </c>
      <c r="G222" s="18" t="str">
        <f>IFERROR(ROUND(F222*VLOOKUP(E222,'Factors and lists'!A:B,2,FALSE),2),"-")</f>
        <v>-</v>
      </c>
    </row>
    <row r="223" spans="1:7" x14ac:dyDescent="0.25">
      <c r="A223" s="8"/>
      <c r="B223" s="8"/>
      <c r="C223" s="8"/>
      <c r="D223" s="8"/>
      <c r="E223" s="9" t="s">
        <v>10</v>
      </c>
      <c r="F223" s="18" t="str">
        <f t="shared" si="3"/>
        <v>-</v>
      </c>
      <c r="G223" s="18" t="str">
        <f>IFERROR(ROUND(F223*VLOOKUP(E223,'Factors and lists'!A:B,2,FALSE),2),"-")</f>
        <v>-</v>
      </c>
    </row>
    <row r="224" spans="1:7" x14ac:dyDescent="0.25">
      <c r="A224" s="8"/>
      <c r="B224" s="8"/>
      <c r="C224" s="8"/>
      <c r="D224" s="8"/>
      <c r="E224" s="9" t="s">
        <v>10</v>
      </c>
      <c r="F224" s="18" t="str">
        <f t="shared" si="3"/>
        <v>-</v>
      </c>
      <c r="G224" s="18" t="str">
        <f>IFERROR(ROUND(F224*VLOOKUP(E224,'Factors and lists'!A:B,2,FALSE),2),"-")</f>
        <v>-</v>
      </c>
    </row>
    <row r="225" spans="1:7" x14ac:dyDescent="0.25">
      <c r="A225" s="8"/>
      <c r="B225" s="8"/>
      <c r="C225" s="8"/>
      <c r="D225" s="8"/>
      <c r="E225" s="9" t="s">
        <v>10</v>
      </c>
      <c r="F225" s="18" t="str">
        <f t="shared" si="3"/>
        <v>-</v>
      </c>
      <c r="G225" s="18" t="str">
        <f>IFERROR(ROUND(F225*VLOOKUP(E225,'Factors and lists'!A:B,2,FALSE),2),"-")</f>
        <v>-</v>
      </c>
    </row>
    <row r="226" spans="1:7" x14ac:dyDescent="0.25">
      <c r="A226" s="8"/>
      <c r="B226" s="8"/>
      <c r="C226" s="8"/>
      <c r="D226" s="8"/>
      <c r="E226" s="9" t="s">
        <v>10</v>
      </c>
      <c r="F226" s="18" t="str">
        <f t="shared" si="3"/>
        <v>-</v>
      </c>
      <c r="G226" s="18" t="str">
        <f>IFERROR(ROUND(F226*VLOOKUP(E226,'Factors and lists'!A:B,2,FALSE),2),"-")</f>
        <v>-</v>
      </c>
    </row>
    <row r="227" spans="1:7" x14ac:dyDescent="0.25">
      <c r="A227" s="8"/>
      <c r="B227" s="8"/>
      <c r="C227" s="8"/>
      <c r="D227" s="8"/>
      <c r="E227" s="9" t="s">
        <v>10</v>
      </c>
      <c r="F227" s="18" t="str">
        <f t="shared" si="3"/>
        <v>-</v>
      </c>
      <c r="G227" s="18" t="str">
        <f>IFERROR(ROUND(F227*VLOOKUP(E227,'Factors and lists'!A:B,2,FALSE),2),"-")</f>
        <v>-</v>
      </c>
    </row>
    <row r="228" spans="1:7" x14ac:dyDescent="0.25">
      <c r="A228" s="8"/>
      <c r="B228" s="8"/>
      <c r="C228" s="8"/>
      <c r="D228" s="8"/>
      <c r="E228" s="9" t="s">
        <v>10</v>
      </c>
      <c r="F228" s="18" t="str">
        <f t="shared" si="3"/>
        <v>-</v>
      </c>
      <c r="G228" s="18" t="str">
        <f>IFERROR(ROUND(F228*VLOOKUP(E228,'Factors and lists'!A:B,2,FALSE),2),"-")</f>
        <v>-</v>
      </c>
    </row>
    <row r="229" spans="1:7" x14ac:dyDescent="0.25">
      <c r="A229" s="8"/>
      <c r="B229" s="8"/>
      <c r="C229" s="8"/>
      <c r="D229" s="8"/>
      <c r="E229" s="9" t="s">
        <v>10</v>
      </c>
      <c r="F229" s="18" t="str">
        <f t="shared" si="3"/>
        <v>-</v>
      </c>
      <c r="G229" s="18" t="str">
        <f>IFERROR(ROUND(F229*VLOOKUP(E229,'Factors and lists'!A:B,2,FALSE),2),"-")</f>
        <v>-</v>
      </c>
    </row>
    <row r="230" spans="1:7" x14ac:dyDescent="0.25">
      <c r="A230" s="8"/>
      <c r="B230" s="8"/>
      <c r="C230" s="8"/>
      <c r="D230" s="8"/>
      <c r="E230" s="9" t="s">
        <v>10</v>
      </c>
      <c r="F230" s="18" t="str">
        <f t="shared" si="3"/>
        <v>-</v>
      </c>
      <c r="G230" s="18" t="str">
        <f>IFERROR(ROUND(F230*VLOOKUP(E230,'Factors and lists'!A:B,2,FALSE),2),"-")</f>
        <v>-</v>
      </c>
    </row>
    <row r="231" spans="1:7" x14ac:dyDescent="0.25">
      <c r="A231" s="8"/>
      <c r="B231" s="8"/>
      <c r="C231" s="8"/>
      <c r="D231" s="8"/>
      <c r="E231" s="9" t="s">
        <v>10</v>
      </c>
      <c r="F231" s="18" t="str">
        <f t="shared" si="3"/>
        <v>-</v>
      </c>
      <c r="G231" s="18" t="str">
        <f>IFERROR(ROUND(F231*VLOOKUP(E231,'Factors and lists'!A:B,2,FALSE),2),"-")</f>
        <v>-</v>
      </c>
    </row>
    <row r="232" spans="1:7" x14ac:dyDescent="0.25">
      <c r="A232" s="8"/>
      <c r="B232" s="8"/>
      <c r="C232" s="8"/>
      <c r="D232" s="8"/>
      <c r="E232" s="9" t="s">
        <v>10</v>
      </c>
      <c r="F232" s="18" t="str">
        <f t="shared" si="3"/>
        <v>-</v>
      </c>
      <c r="G232" s="18" t="str">
        <f>IFERROR(ROUND(F232*VLOOKUP(E232,'Factors and lists'!A:B,2,FALSE),2),"-")</f>
        <v>-</v>
      </c>
    </row>
    <row r="233" spans="1:7" x14ac:dyDescent="0.25">
      <c r="A233" s="8"/>
      <c r="B233" s="8"/>
      <c r="C233" s="8"/>
      <c r="D233" s="8"/>
      <c r="E233" s="9" t="s">
        <v>10</v>
      </c>
      <c r="F233" s="18" t="str">
        <f t="shared" si="3"/>
        <v>-</v>
      </c>
      <c r="G233" s="18" t="str">
        <f>IFERROR(ROUND(F233*VLOOKUP(E233,'Factors and lists'!A:B,2,FALSE),2),"-")</f>
        <v>-</v>
      </c>
    </row>
    <row r="234" spans="1:7" x14ac:dyDescent="0.25">
      <c r="A234" s="8"/>
      <c r="B234" s="8"/>
      <c r="C234" s="8"/>
      <c r="D234" s="8"/>
      <c r="E234" s="9" t="s">
        <v>10</v>
      </c>
      <c r="F234" s="18" t="str">
        <f t="shared" si="3"/>
        <v>-</v>
      </c>
      <c r="G234" s="18" t="str">
        <f>IFERROR(ROUND(F234*VLOOKUP(E234,'Factors and lists'!A:B,2,FALSE),2),"-")</f>
        <v>-</v>
      </c>
    </row>
    <row r="235" spans="1:7" x14ac:dyDescent="0.25">
      <c r="A235" s="8"/>
      <c r="B235" s="8"/>
      <c r="C235" s="8"/>
      <c r="D235" s="8"/>
      <c r="E235" s="9" t="s">
        <v>10</v>
      </c>
      <c r="F235" s="18" t="str">
        <f t="shared" si="3"/>
        <v>-</v>
      </c>
      <c r="G235" s="18" t="str">
        <f>IFERROR(ROUND(F235*VLOOKUP(E235,'Factors and lists'!A:B,2,FALSE),2),"-")</f>
        <v>-</v>
      </c>
    </row>
    <row r="236" spans="1:7" x14ac:dyDescent="0.25">
      <c r="A236" s="8"/>
      <c r="B236" s="8"/>
      <c r="C236" s="8"/>
      <c r="D236" s="8"/>
      <c r="E236" s="9" t="s">
        <v>10</v>
      </c>
      <c r="F236" s="18" t="str">
        <f t="shared" si="3"/>
        <v>-</v>
      </c>
      <c r="G236" s="18" t="str">
        <f>IFERROR(ROUND(F236*VLOOKUP(E236,'Factors and lists'!A:B,2,FALSE),2),"-")</f>
        <v>-</v>
      </c>
    </row>
    <row r="237" spans="1:7" x14ac:dyDescent="0.25">
      <c r="A237" s="8"/>
      <c r="B237" s="8"/>
      <c r="C237" s="8"/>
      <c r="D237" s="8"/>
      <c r="E237" s="9" t="s">
        <v>10</v>
      </c>
      <c r="F237" s="18" t="str">
        <f t="shared" si="3"/>
        <v>-</v>
      </c>
      <c r="G237" s="18" t="str">
        <f>IFERROR(ROUND(F237*VLOOKUP(E237,'Factors and lists'!A:B,2,FALSE),2),"-")</f>
        <v>-</v>
      </c>
    </row>
    <row r="238" spans="1:7" x14ac:dyDescent="0.25">
      <c r="A238" s="8"/>
      <c r="B238" s="8"/>
      <c r="C238" s="8"/>
      <c r="D238" s="8"/>
      <c r="E238" s="9" t="s">
        <v>10</v>
      </c>
      <c r="F238" s="18" t="str">
        <f t="shared" si="3"/>
        <v>-</v>
      </c>
      <c r="G238" s="18" t="str">
        <f>IFERROR(ROUND(F238*VLOOKUP(E238,'Factors and lists'!A:B,2,FALSE),2),"-")</f>
        <v>-</v>
      </c>
    </row>
    <row r="239" spans="1:7" x14ac:dyDescent="0.25">
      <c r="A239" s="8"/>
      <c r="B239" s="8"/>
      <c r="C239" s="8"/>
      <c r="D239" s="8"/>
      <c r="E239" s="9" t="s">
        <v>10</v>
      </c>
      <c r="F239" s="18" t="str">
        <f t="shared" si="3"/>
        <v>-</v>
      </c>
      <c r="G239" s="18" t="str">
        <f>IFERROR(ROUND(F239*VLOOKUP(E239,'Factors and lists'!A:B,2,FALSE),2),"-")</f>
        <v>-</v>
      </c>
    </row>
    <row r="240" spans="1:7" x14ac:dyDescent="0.25">
      <c r="A240" s="8"/>
      <c r="B240" s="8"/>
      <c r="C240" s="8"/>
      <c r="D240" s="8"/>
      <c r="E240" s="9" t="s">
        <v>10</v>
      </c>
      <c r="F240" s="18" t="str">
        <f t="shared" si="3"/>
        <v>-</v>
      </c>
      <c r="G240" s="18" t="str">
        <f>IFERROR(ROUND(F240*VLOOKUP(E240,'Factors and lists'!A:B,2,FALSE),2),"-")</f>
        <v>-</v>
      </c>
    </row>
    <row r="241" spans="1:7" x14ac:dyDescent="0.25">
      <c r="A241" s="8"/>
      <c r="B241" s="8"/>
      <c r="C241" s="8"/>
      <c r="D241" s="8"/>
      <c r="E241" s="9" t="s">
        <v>10</v>
      </c>
      <c r="F241" s="18" t="str">
        <f t="shared" si="3"/>
        <v>-</v>
      </c>
      <c r="G241" s="18" t="str">
        <f>IFERROR(ROUND(F241*VLOOKUP(E241,'Factors and lists'!A:B,2,FALSE),2),"-")</f>
        <v>-</v>
      </c>
    </row>
    <row r="242" spans="1:7" x14ac:dyDescent="0.25">
      <c r="A242" s="8"/>
      <c r="B242" s="8"/>
      <c r="C242" s="8"/>
      <c r="D242" s="8"/>
      <c r="E242" s="9" t="s">
        <v>10</v>
      </c>
      <c r="F242" s="18" t="str">
        <f t="shared" si="3"/>
        <v>-</v>
      </c>
      <c r="G242" s="18" t="str">
        <f>IFERROR(ROUND(F242*VLOOKUP(E242,'Factors and lists'!A:B,2,FALSE),2),"-")</f>
        <v>-</v>
      </c>
    </row>
    <row r="243" spans="1:7" x14ac:dyDescent="0.25">
      <c r="A243" s="8"/>
      <c r="B243" s="8"/>
      <c r="C243" s="8"/>
      <c r="D243" s="8"/>
      <c r="E243" s="9" t="s">
        <v>10</v>
      </c>
      <c r="F243" s="18" t="str">
        <f t="shared" si="3"/>
        <v>-</v>
      </c>
      <c r="G243" s="18" t="str">
        <f>IFERROR(ROUND(F243*VLOOKUP(E243,'Factors and lists'!A:B,2,FALSE),2),"-")</f>
        <v>-</v>
      </c>
    </row>
    <row r="244" spans="1:7" x14ac:dyDescent="0.25">
      <c r="A244" s="8"/>
      <c r="B244" s="8"/>
      <c r="C244" s="8"/>
      <c r="D244" s="8"/>
      <c r="E244" s="9" t="s">
        <v>10</v>
      </c>
      <c r="F244" s="18" t="str">
        <f t="shared" si="3"/>
        <v>-</v>
      </c>
      <c r="G244" s="18" t="str">
        <f>IFERROR(ROUND(F244*VLOOKUP(E244,'Factors and lists'!A:B,2,FALSE),2),"-")</f>
        <v>-</v>
      </c>
    </row>
    <row r="245" spans="1:7" x14ac:dyDescent="0.25">
      <c r="A245" s="8"/>
      <c r="B245" s="8"/>
      <c r="C245" s="8"/>
      <c r="D245" s="8"/>
      <c r="E245" s="9" t="s">
        <v>10</v>
      </c>
      <c r="F245" s="18" t="str">
        <f t="shared" si="3"/>
        <v>-</v>
      </c>
      <c r="G245" s="18" t="str">
        <f>IFERROR(ROUND(F245*VLOOKUP(E245,'Factors and lists'!A:B,2,FALSE),2),"-")</f>
        <v>-</v>
      </c>
    </row>
    <row r="246" spans="1:7" x14ac:dyDescent="0.25">
      <c r="A246" s="8"/>
      <c r="B246" s="8"/>
      <c r="C246" s="8"/>
      <c r="D246" s="8"/>
      <c r="E246" s="9" t="s">
        <v>10</v>
      </c>
      <c r="F246" s="18" t="str">
        <f t="shared" si="3"/>
        <v>-</v>
      </c>
      <c r="G246" s="18" t="str">
        <f>IFERROR(ROUND(F246*VLOOKUP(E246,'Factors and lists'!A:B,2,FALSE),2),"-")</f>
        <v>-</v>
      </c>
    </row>
    <row r="247" spans="1:7" x14ac:dyDescent="0.25">
      <c r="A247" s="8"/>
      <c r="B247" s="8"/>
      <c r="C247" s="8"/>
      <c r="D247" s="8"/>
      <c r="E247" s="9" t="s">
        <v>10</v>
      </c>
      <c r="F247" s="18" t="str">
        <f t="shared" si="3"/>
        <v>-</v>
      </c>
      <c r="G247" s="18" t="str">
        <f>IFERROR(ROUND(F247*VLOOKUP(E247,'Factors and lists'!A:B,2,FALSE),2),"-")</f>
        <v>-</v>
      </c>
    </row>
    <row r="248" spans="1:7" x14ac:dyDescent="0.25">
      <c r="A248" s="8"/>
      <c r="B248" s="8"/>
      <c r="C248" s="8"/>
      <c r="D248" s="8"/>
      <c r="E248" s="9" t="s">
        <v>10</v>
      </c>
      <c r="F248" s="18" t="str">
        <f t="shared" si="3"/>
        <v>-</v>
      </c>
      <c r="G248" s="18" t="str">
        <f>IFERROR(ROUND(F248*VLOOKUP(E248,'Factors and lists'!A:B,2,FALSE),2),"-")</f>
        <v>-</v>
      </c>
    </row>
    <row r="249" spans="1:7" x14ac:dyDescent="0.25">
      <c r="A249" s="8"/>
      <c r="B249" s="8"/>
      <c r="C249" s="8"/>
      <c r="D249" s="8"/>
      <c r="E249" s="9" t="s">
        <v>10</v>
      </c>
      <c r="F249" s="18" t="str">
        <f t="shared" si="3"/>
        <v>-</v>
      </c>
      <c r="G249" s="18" t="str">
        <f>IFERROR(ROUND(F249*VLOOKUP(E249,'Factors and lists'!A:B,2,FALSE),2),"-")</f>
        <v>-</v>
      </c>
    </row>
    <row r="250" spans="1:7" x14ac:dyDescent="0.25">
      <c r="A250" s="8"/>
      <c r="B250" s="8"/>
      <c r="C250" s="8"/>
      <c r="D250" s="8"/>
      <c r="E250" s="9" t="s">
        <v>10</v>
      </c>
      <c r="F250" s="18" t="str">
        <f t="shared" si="3"/>
        <v>-</v>
      </c>
      <c r="G250" s="18" t="str">
        <f>IFERROR(ROUND(F250*VLOOKUP(E250,'Factors and lists'!A:B,2,FALSE),2),"-")</f>
        <v>-</v>
      </c>
    </row>
    <row r="251" spans="1:7" x14ac:dyDescent="0.25">
      <c r="A251" s="8"/>
      <c r="B251" s="8"/>
      <c r="C251" s="8"/>
      <c r="D251" s="8"/>
      <c r="E251" s="9" t="s">
        <v>10</v>
      </c>
      <c r="F251" s="18" t="str">
        <f t="shared" si="3"/>
        <v>-</v>
      </c>
      <c r="G251" s="18" t="str">
        <f>IFERROR(ROUND(F251*VLOOKUP(E251,'Factors and lists'!A:B,2,FALSE),2),"-")</f>
        <v>-</v>
      </c>
    </row>
    <row r="252" spans="1:7" x14ac:dyDescent="0.25">
      <c r="A252" s="8"/>
      <c r="B252" s="8"/>
      <c r="C252" s="8"/>
      <c r="D252" s="8"/>
      <c r="E252" s="9" t="s">
        <v>10</v>
      </c>
      <c r="F252" s="18" t="str">
        <f t="shared" si="3"/>
        <v>-</v>
      </c>
      <c r="G252" s="18" t="str">
        <f>IFERROR(ROUND(F252*VLOOKUP(E252,'Factors and lists'!A:B,2,FALSE),2),"-")</f>
        <v>-</v>
      </c>
    </row>
    <row r="253" spans="1:7" x14ac:dyDescent="0.25">
      <c r="A253" s="8"/>
      <c r="B253" s="8"/>
      <c r="C253" s="8"/>
      <c r="D253" s="8"/>
      <c r="E253" s="9" t="s">
        <v>10</v>
      </c>
      <c r="F253" s="18" t="str">
        <f t="shared" si="3"/>
        <v>-</v>
      </c>
      <c r="G253" s="18" t="str">
        <f>IFERROR(ROUND(F253*VLOOKUP(E253,'Factors and lists'!A:B,2,FALSE),2),"-")</f>
        <v>-</v>
      </c>
    </row>
    <row r="254" spans="1:7" x14ac:dyDescent="0.25">
      <c r="A254" s="8"/>
      <c r="B254" s="8"/>
      <c r="C254" s="8"/>
      <c r="D254" s="8"/>
      <c r="E254" s="9" t="s">
        <v>10</v>
      </c>
      <c r="F254" s="18" t="str">
        <f t="shared" si="3"/>
        <v>-</v>
      </c>
      <c r="G254" s="18" t="str">
        <f>IFERROR(ROUND(F254*VLOOKUP(E254,'Factors and lists'!A:B,2,FALSE),2),"-")</f>
        <v>-</v>
      </c>
    </row>
    <row r="255" spans="1:7" x14ac:dyDescent="0.25">
      <c r="A255" s="8"/>
      <c r="B255" s="8"/>
      <c r="C255" s="8"/>
      <c r="D255" s="8"/>
      <c r="E255" s="9" t="s">
        <v>10</v>
      </c>
      <c r="F255" s="18" t="str">
        <f t="shared" si="3"/>
        <v>-</v>
      </c>
      <c r="G255" s="18" t="str">
        <f>IFERROR(ROUND(F255*VLOOKUP(E255,'Factors and lists'!A:B,2,FALSE),2),"-")</f>
        <v>-</v>
      </c>
    </row>
    <row r="256" spans="1:7" x14ac:dyDescent="0.25">
      <c r="A256" s="8"/>
      <c r="B256" s="8"/>
      <c r="C256" s="8"/>
      <c r="D256" s="8"/>
      <c r="E256" s="9" t="s">
        <v>10</v>
      </c>
      <c r="F256" s="18" t="str">
        <f t="shared" si="3"/>
        <v>-</v>
      </c>
      <c r="G256" s="18" t="str">
        <f>IFERROR(ROUND(F256*VLOOKUP(E256,'Factors and lists'!A:B,2,FALSE),2),"-")</f>
        <v>-</v>
      </c>
    </row>
    <row r="257" spans="1:7" x14ac:dyDescent="0.25">
      <c r="A257" s="8"/>
      <c r="B257" s="8"/>
      <c r="C257" s="8"/>
      <c r="D257" s="8"/>
      <c r="E257" s="9" t="s">
        <v>10</v>
      </c>
      <c r="F257" s="18" t="str">
        <f t="shared" si="3"/>
        <v>-</v>
      </c>
      <c r="G257" s="18" t="str">
        <f>IFERROR(ROUND(F257*VLOOKUP(E257,'Factors and lists'!A:B,2,FALSE),2),"-")</f>
        <v>-</v>
      </c>
    </row>
    <row r="258" spans="1:7" x14ac:dyDescent="0.25">
      <c r="A258" s="8"/>
      <c r="B258" s="8"/>
      <c r="C258" s="8"/>
      <c r="D258" s="8"/>
      <c r="E258" s="9" t="s">
        <v>10</v>
      </c>
      <c r="F258" s="18" t="str">
        <f t="shared" si="3"/>
        <v>-</v>
      </c>
      <c r="G258" s="18" t="str">
        <f>IFERROR(ROUND(F258*VLOOKUP(E258,'Factors and lists'!A:B,2,FALSE),2),"-")</f>
        <v>-</v>
      </c>
    </row>
    <row r="259" spans="1:7" x14ac:dyDescent="0.25">
      <c r="A259" s="8"/>
      <c r="B259" s="8"/>
      <c r="C259" s="8"/>
      <c r="D259" s="8"/>
      <c r="E259" s="9" t="s">
        <v>10</v>
      </c>
      <c r="F259" s="18" t="str">
        <f t="shared" si="3"/>
        <v>-</v>
      </c>
      <c r="G259" s="18" t="str">
        <f>IFERROR(ROUND(F259*VLOOKUP(E259,'Factors and lists'!A:B,2,FALSE),2),"-")</f>
        <v>-</v>
      </c>
    </row>
    <row r="260" spans="1:7" x14ac:dyDescent="0.25">
      <c r="A260" s="8"/>
      <c r="B260" s="8"/>
      <c r="C260" s="8"/>
      <c r="D260" s="8"/>
      <c r="E260" s="9" t="s">
        <v>10</v>
      </c>
      <c r="F260" s="18" t="str">
        <f t="shared" si="3"/>
        <v>-</v>
      </c>
      <c r="G260" s="18" t="str">
        <f>IFERROR(ROUND(F260*VLOOKUP(E260,'Factors and lists'!A:B,2,FALSE),2),"-")</f>
        <v>-</v>
      </c>
    </row>
    <row r="261" spans="1:7" x14ac:dyDescent="0.25">
      <c r="A261" s="8"/>
      <c r="B261" s="8"/>
      <c r="C261" s="8"/>
      <c r="D261" s="8"/>
      <c r="E261" s="9" t="s">
        <v>10</v>
      </c>
      <c r="F261" s="18" t="str">
        <f t="shared" si="3"/>
        <v>-</v>
      </c>
      <c r="G261" s="18" t="str">
        <f>IFERROR(ROUND(F261*VLOOKUP(E261,'Factors and lists'!A:B,2,FALSE),2),"-")</f>
        <v>-</v>
      </c>
    </row>
    <row r="262" spans="1:7" x14ac:dyDescent="0.25">
      <c r="A262" s="8"/>
      <c r="B262" s="8"/>
      <c r="C262" s="8"/>
      <c r="D262" s="8"/>
      <c r="E262" s="9" t="s">
        <v>10</v>
      </c>
      <c r="F262" s="18" t="str">
        <f t="shared" si="3"/>
        <v>-</v>
      </c>
      <c r="G262" s="18" t="str">
        <f>IFERROR(ROUND(F262*VLOOKUP(E262,'Factors and lists'!A:B,2,FALSE),2),"-")</f>
        <v>-</v>
      </c>
    </row>
    <row r="263" spans="1:7" x14ac:dyDescent="0.25">
      <c r="A263" s="8"/>
      <c r="B263" s="8"/>
      <c r="C263" s="8"/>
      <c r="D263" s="8"/>
      <c r="E263" s="9" t="s">
        <v>10</v>
      </c>
      <c r="F263" s="18" t="str">
        <f t="shared" si="3"/>
        <v>-</v>
      </c>
      <c r="G263" s="18" t="str">
        <f>IFERROR(ROUND(F263*VLOOKUP(E263,'Factors and lists'!A:B,2,FALSE),2),"-")</f>
        <v>-</v>
      </c>
    </row>
    <row r="264" spans="1:7" x14ac:dyDescent="0.25">
      <c r="A264" s="8"/>
      <c r="B264" s="8"/>
      <c r="C264" s="8"/>
      <c r="D264" s="8"/>
      <c r="E264" s="9" t="s">
        <v>10</v>
      </c>
      <c r="F264" s="18" t="str">
        <f t="shared" si="3"/>
        <v>-</v>
      </c>
      <c r="G264" s="18" t="str">
        <f>IFERROR(ROUND(F264*VLOOKUP(E264,'Factors and lists'!A:B,2,FALSE),2),"-")</f>
        <v>-</v>
      </c>
    </row>
    <row r="265" spans="1:7" x14ac:dyDescent="0.25">
      <c r="A265" s="8"/>
      <c r="B265" s="8"/>
      <c r="C265" s="8"/>
      <c r="D265" s="8"/>
      <c r="E265" s="9" t="s">
        <v>10</v>
      </c>
      <c r="F265" s="18" t="str">
        <f t="shared" si="3"/>
        <v>-</v>
      </c>
      <c r="G265" s="18" t="str">
        <f>IFERROR(ROUND(F265*VLOOKUP(E265,'Factors and lists'!A:B,2,FALSE),2),"-")</f>
        <v>-</v>
      </c>
    </row>
    <row r="266" spans="1:7" x14ac:dyDescent="0.25">
      <c r="A266" s="8"/>
      <c r="B266" s="8"/>
      <c r="C266" s="8"/>
      <c r="D266" s="8"/>
      <c r="E266" s="9" t="s">
        <v>10</v>
      </c>
      <c r="F266" s="18" t="str">
        <f t="shared" ref="F266:F329" si="4">IFERROR(IF(OR(C266="",D266=""),"-",ROUND(6371 * ACOS(SIN(C266*PI()/180)*SIN($C$5*PI()/180) + COS(C266*PI()/180) * COS($C$5*PI()/180)*COS($D$5* PI()/180-(D266*PI()/180)))/1.609,2)),"-")</f>
        <v>-</v>
      </c>
      <c r="G266" s="18" t="str">
        <f>IFERROR(ROUND(F266*VLOOKUP(E266,'Factors and lists'!A:B,2,FALSE),2),"-")</f>
        <v>-</v>
      </c>
    </row>
    <row r="267" spans="1:7" x14ac:dyDescent="0.25">
      <c r="A267" s="8"/>
      <c r="B267" s="8"/>
      <c r="C267" s="8"/>
      <c r="D267" s="8"/>
      <c r="E267" s="9" t="s">
        <v>10</v>
      </c>
      <c r="F267" s="18" t="str">
        <f t="shared" si="4"/>
        <v>-</v>
      </c>
      <c r="G267" s="18" t="str">
        <f>IFERROR(ROUND(F267*VLOOKUP(E267,'Factors and lists'!A:B,2,FALSE),2),"-")</f>
        <v>-</v>
      </c>
    </row>
    <row r="268" spans="1:7" x14ac:dyDescent="0.25">
      <c r="A268" s="8"/>
      <c r="B268" s="8"/>
      <c r="C268" s="8"/>
      <c r="D268" s="8"/>
      <c r="E268" s="9" t="s">
        <v>10</v>
      </c>
      <c r="F268" s="18" t="str">
        <f t="shared" si="4"/>
        <v>-</v>
      </c>
      <c r="G268" s="18" t="str">
        <f>IFERROR(ROUND(F268*VLOOKUP(E268,'Factors and lists'!A:B,2,FALSE),2),"-")</f>
        <v>-</v>
      </c>
    </row>
    <row r="269" spans="1:7" x14ac:dyDescent="0.25">
      <c r="A269" s="8"/>
      <c r="B269" s="8"/>
      <c r="C269" s="8"/>
      <c r="D269" s="8"/>
      <c r="E269" s="9" t="s">
        <v>10</v>
      </c>
      <c r="F269" s="18" t="str">
        <f t="shared" si="4"/>
        <v>-</v>
      </c>
      <c r="G269" s="18" t="str">
        <f>IFERROR(ROUND(F269*VLOOKUP(E269,'Factors and lists'!A:B,2,FALSE),2),"-")</f>
        <v>-</v>
      </c>
    </row>
    <row r="270" spans="1:7" x14ac:dyDescent="0.25">
      <c r="A270" s="8"/>
      <c r="B270" s="8"/>
      <c r="C270" s="8"/>
      <c r="D270" s="8"/>
      <c r="E270" s="9" t="s">
        <v>10</v>
      </c>
      <c r="F270" s="18" t="str">
        <f t="shared" si="4"/>
        <v>-</v>
      </c>
      <c r="G270" s="18" t="str">
        <f>IFERROR(ROUND(F270*VLOOKUP(E270,'Factors and lists'!A:B,2,FALSE),2),"-")</f>
        <v>-</v>
      </c>
    </row>
    <row r="271" spans="1:7" x14ac:dyDescent="0.25">
      <c r="A271" s="8"/>
      <c r="B271" s="8"/>
      <c r="C271" s="8"/>
      <c r="D271" s="8"/>
      <c r="E271" s="9" t="s">
        <v>10</v>
      </c>
      <c r="F271" s="18" t="str">
        <f t="shared" si="4"/>
        <v>-</v>
      </c>
      <c r="G271" s="18" t="str">
        <f>IFERROR(ROUND(F271*VLOOKUP(E271,'Factors and lists'!A:B,2,FALSE),2),"-")</f>
        <v>-</v>
      </c>
    </row>
    <row r="272" spans="1:7" x14ac:dyDescent="0.25">
      <c r="A272" s="8"/>
      <c r="B272" s="8"/>
      <c r="C272" s="8"/>
      <c r="D272" s="8"/>
      <c r="E272" s="9" t="s">
        <v>10</v>
      </c>
      <c r="F272" s="18" t="str">
        <f t="shared" si="4"/>
        <v>-</v>
      </c>
      <c r="G272" s="18" t="str">
        <f>IFERROR(ROUND(F272*VLOOKUP(E272,'Factors and lists'!A:B,2,FALSE),2),"-")</f>
        <v>-</v>
      </c>
    </row>
    <row r="273" spans="1:7" x14ac:dyDescent="0.25">
      <c r="A273" s="8"/>
      <c r="B273" s="8"/>
      <c r="C273" s="8"/>
      <c r="D273" s="8"/>
      <c r="E273" s="9" t="s">
        <v>10</v>
      </c>
      <c r="F273" s="18" t="str">
        <f t="shared" si="4"/>
        <v>-</v>
      </c>
      <c r="G273" s="18" t="str">
        <f>IFERROR(ROUND(F273*VLOOKUP(E273,'Factors and lists'!A:B,2,FALSE),2),"-")</f>
        <v>-</v>
      </c>
    </row>
    <row r="274" spans="1:7" x14ac:dyDescent="0.25">
      <c r="A274" s="8"/>
      <c r="B274" s="8"/>
      <c r="C274" s="8"/>
      <c r="D274" s="8"/>
      <c r="E274" s="9" t="s">
        <v>10</v>
      </c>
      <c r="F274" s="18" t="str">
        <f t="shared" si="4"/>
        <v>-</v>
      </c>
      <c r="G274" s="18" t="str">
        <f>IFERROR(ROUND(F274*VLOOKUP(E274,'Factors and lists'!A:B,2,FALSE),2),"-")</f>
        <v>-</v>
      </c>
    </row>
    <row r="275" spans="1:7" x14ac:dyDescent="0.25">
      <c r="A275" s="8"/>
      <c r="B275" s="8"/>
      <c r="C275" s="8"/>
      <c r="D275" s="8"/>
      <c r="E275" s="9" t="s">
        <v>10</v>
      </c>
      <c r="F275" s="18" t="str">
        <f t="shared" si="4"/>
        <v>-</v>
      </c>
      <c r="G275" s="18" t="str">
        <f>IFERROR(ROUND(F275*VLOOKUP(E275,'Factors and lists'!A:B,2,FALSE),2),"-")</f>
        <v>-</v>
      </c>
    </row>
    <row r="276" spans="1:7" x14ac:dyDescent="0.25">
      <c r="A276" s="8"/>
      <c r="B276" s="8"/>
      <c r="C276" s="8"/>
      <c r="D276" s="8"/>
      <c r="E276" s="9" t="s">
        <v>10</v>
      </c>
      <c r="F276" s="18" t="str">
        <f t="shared" si="4"/>
        <v>-</v>
      </c>
      <c r="G276" s="18" t="str">
        <f>IFERROR(ROUND(F276*VLOOKUP(E276,'Factors and lists'!A:B,2,FALSE),2),"-")</f>
        <v>-</v>
      </c>
    </row>
    <row r="277" spans="1:7" x14ac:dyDescent="0.25">
      <c r="A277" s="8"/>
      <c r="B277" s="8"/>
      <c r="C277" s="8"/>
      <c r="D277" s="8"/>
      <c r="E277" s="9" t="s">
        <v>10</v>
      </c>
      <c r="F277" s="18" t="str">
        <f t="shared" si="4"/>
        <v>-</v>
      </c>
      <c r="G277" s="18" t="str">
        <f>IFERROR(ROUND(F277*VLOOKUP(E277,'Factors and lists'!A:B,2,FALSE),2),"-")</f>
        <v>-</v>
      </c>
    </row>
    <row r="278" spans="1:7" x14ac:dyDescent="0.25">
      <c r="A278" s="8"/>
      <c r="B278" s="8"/>
      <c r="C278" s="8"/>
      <c r="D278" s="8"/>
      <c r="E278" s="9" t="s">
        <v>10</v>
      </c>
      <c r="F278" s="18" t="str">
        <f t="shared" si="4"/>
        <v>-</v>
      </c>
      <c r="G278" s="18" t="str">
        <f>IFERROR(ROUND(F278*VLOOKUP(E278,'Factors and lists'!A:B,2,FALSE),2),"-")</f>
        <v>-</v>
      </c>
    </row>
    <row r="279" spans="1:7" x14ac:dyDescent="0.25">
      <c r="A279" s="8"/>
      <c r="B279" s="8"/>
      <c r="C279" s="8"/>
      <c r="D279" s="8"/>
      <c r="E279" s="9" t="s">
        <v>10</v>
      </c>
      <c r="F279" s="18" t="str">
        <f t="shared" si="4"/>
        <v>-</v>
      </c>
      <c r="G279" s="18" t="str">
        <f>IFERROR(ROUND(F279*VLOOKUP(E279,'Factors and lists'!A:B,2,FALSE),2),"-")</f>
        <v>-</v>
      </c>
    </row>
    <row r="280" spans="1:7" x14ac:dyDescent="0.25">
      <c r="A280" s="8"/>
      <c r="B280" s="8"/>
      <c r="C280" s="8"/>
      <c r="D280" s="8"/>
      <c r="E280" s="9" t="s">
        <v>10</v>
      </c>
      <c r="F280" s="18" t="str">
        <f t="shared" si="4"/>
        <v>-</v>
      </c>
      <c r="G280" s="18" t="str">
        <f>IFERROR(ROUND(F280*VLOOKUP(E280,'Factors and lists'!A:B,2,FALSE),2),"-")</f>
        <v>-</v>
      </c>
    </row>
    <row r="281" spans="1:7" x14ac:dyDescent="0.25">
      <c r="A281" s="8"/>
      <c r="B281" s="8"/>
      <c r="C281" s="8"/>
      <c r="D281" s="8"/>
      <c r="E281" s="9" t="s">
        <v>10</v>
      </c>
      <c r="F281" s="18" t="str">
        <f t="shared" si="4"/>
        <v>-</v>
      </c>
      <c r="G281" s="18" t="str">
        <f>IFERROR(ROUND(F281*VLOOKUP(E281,'Factors and lists'!A:B,2,FALSE),2),"-")</f>
        <v>-</v>
      </c>
    </row>
    <row r="282" spans="1:7" x14ac:dyDescent="0.25">
      <c r="A282" s="8"/>
      <c r="B282" s="8"/>
      <c r="C282" s="8"/>
      <c r="D282" s="8"/>
      <c r="E282" s="9" t="s">
        <v>10</v>
      </c>
      <c r="F282" s="18" t="str">
        <f t="shared" si="4"/>
        <v>-</v>
      </c>
      <c r="G282" s="18" t="str">
        <f>IFERROR(ROUND(F282*VLOOKUP(E282,'Factors and lists'!A:B,2,FALSE),2),"-")</f>
        <v>-</v>
      </c>
    </row>
    <row r="283" spans="1:7" x14ac:dyDescent="0.25">
      <c r="A283" s="8"/>
      <c r="B283" s="8"/>
      <c r="C283" s="8"/>
      <c r="D283" s="8"/>
      <c r="E283" s="9" t="s">
        <v>10</v>
      </c>
      <c r="F283" s="18" t="str">
        <f t="shared" si="4"/>
        <v>-</v>
      </c>
      <c r="G283" s="18" t="str">
        <f>IFERROR(ROUND(F283*VLOOKUP(E283,'Factors and lists'!A:B,2,FALSE),2),"-")</f>
        <v>-</v>
      </c>
    </row>
    <row r="284" spans="1:7" x14ac:dyDescent="0.25">
      <c r="A284" s="8"/>
      <c r="B284" s="8"/>
      <c r="C284" s="8"/>
      <c r="D284" s="8"/>
      <c r="E284" s="9" t="s">
        <v>10</v>
      </c>
      <c r="F284" s="18" t="str">
        <f t="shared" si="4"/>
        <v>-</v>
      </c>
      <c r="G284" s="18" t="str">
        <f>IFERROR(ROUND(F284*VLOOKUP(E284,'Factors and lists'!A:B,2,FALSE),2),"-")</f>
        <v>-</v>
      </c>
    </row>
    <row r="285" spans="1:7" x14ac:dyDescent="0.25">
      <c r="A285" s="8"/>
      <c r="B285" s="8"/>
      <c r="C285" s="8"/>
      <c r="D285" s="8"/>
      <c r="E285" s="9" t="s">
        <v>10</v>
      </c>
      <c r="F285" s="18" t="str">
        <f t="shared" si="4"/>
        <v>-</v>
      </c>
      <c r="G285" s="18" t="str">
        <f>IFERROR(ROUND(F285*VLOOKUP(E285,'Factors and lists'!A:B,2,FALSE),2),"-")</f>
        <v>-</v>
      </c>
    </row>
    <row r="286" spans="1:7" x14ac:dyDescent="0.25">
      <c r="A286" s="8"/>
      <c r="B286" s="8"/>
      <c r="C286" s="8"/>
      <c r="D286" s="8"/>
      <c r="E286" s="9" t="s">
        <v>10</v>
      </c>
      <c r="F286" s="18" t="str">
        <f t="shared" si="4"/>
        <v>-</v>
      </c>
      <c r="G286" s="18" t="str">
        <f>IFERROR(ROUND(F286*VLOOKUP(E286,'Factors and lists'!A:B,2,FALSE),2),"-")</f>
        <v>-</v>
      </c>
    </row>
    <row r="287" spans="1:7" x14ac:dyDescent="0.25">
      <c r="A287" s="8"/>
      <c r="B287" s="8"/>
      <c r="C287" s="8"/>
      <c r="D287" s="8"/>
      <c r="E287" s="9" t="s">
        <v>10</v>
      </c>
      <c r="F287" s="18" t="str">
        <f t="shared" si="4"/>
        <v>-</v>
      </c>
      <c r="G287" s="18" t="str">
        <f>IFERROR(ROUND(F287*VLOOKUP(E287,'Factors and lists'!A:B,2,FALSE),2),"-")</f>
        <v>-</v>
      </c>
    </row>
    <row r="288" spans="1:7" x14ac:dyDescent="0.25">
      <c r="A288" s="8"/>
      <c r="B288" s="8"/>
      <c r="C288" s="8"/>
      <c r="D288" s="8"/>
      <c r="E288" s="9" t="s">
        <v>10</v>
      </c>
      <c r="F288" s="18" t="str">
        <f t="shared" si="4"/>
        <v>-</v>
      </c>
      <c r="G288" s="18" t="str">
        <f>IFERROR(ROUND(F288*VLOOKUP(E288,'Factors and lists'!A:B,2,FALSE),2),"-")</f>
        <v>-</v>
      </c>
    </row>
    <row r="289" spans="1:7" x14ac:dyDescent="0.25">
      <c r="A289" s="8"/>
      <c r="B289" s="8"/>
      <c r="C289" s="8"/>
      <c r="D289" s="8"/>
      <c r="E289" s="9" t="s">
        <v>10</v>
      </c>
      <c r="F289" s="18" t="str">
        <f t="shared" si="4"/>
        <v>-</v>
      </c>
      <c r="G289" s="18" t="str">
        <f>IFERROR(ROUND(F289*VLOOKUP(E289,'Factors and lists'!A:B,2,FALSE),2),"-")</f>
        <v>-</v>
      </c>
    </row>
    <row r="290" spans="1:7" x14ac:dyDescent="0.25">
      <c r="A290" s="8"/>
      <c r="B290" s="8"/>
      <c r="C290" s="8"/>
      <c r="D290" s="8"/>
      <c r="E290" s="9" t="s">
        <v>10</v>
      </c>
      <c r="F290" s="18" t="str">
        <f t="shared" si="4"/>
        <v>-</v>
      </c>
      <c r="G290" s="18" t="str">
        <f>IFERROR(ROUND(F290*VLOOKUP(E290,'Factors and lists'!A:B,2,FALSE),2),"-")</f>
        <v>-</v>
      </c>
    </row>
    <row r="291" spans="1:7" x14ac:dyDescent="0.25">
      <c r="A291" s="8"/>
      <c r="B291" s="8"/>
      <c r="C291" s="8"/>
      <c r="D291" s="8"/>
      <c r="E291" s="9" t="s">
        <v>10</v>
      </c>
      <c r="F291" s="18" t="str">
        <f t="shared" si="4"/>
        <v>-</v>
      </c>
      <c r="G291" s="18" t="str">
        <f>IFERROR(ROUND(F291*VLOOKUP(E291,'Factors and lists'!A:B,2,FALSE),2),"-")</f>
        <v>-</v>
      </c>
    </row>
    <row r="292" spans="1:7" x14ac:dyDescent="0.25">
      <c r="A292" s="8"/>
      <c r="B292" s="8"/>
      <c r="C292" s="8"/>
      <c r="D292" s="8"/>
      <c r="E292" s="9" t="s">
        <v>10</v>
      </c>
      <c r="F292" s="18" t="str">
        <f t="shared" si="4"/>
        <v>-</v>
      </c>
      <c r="G292" s="18" t="str">
        <f>IFERROR(ROUND(F292*VLOOKUP(E292,'Factors and lists'!A:B,2,FALSE),2),"-")</f>
        <v>-</v>
      </c>
    </row>
    <row r="293" spans="1:7" x14ac:dyDescent="0.25">
      <c r="A293" s="8"/>
      <c r="B293" s="8"/>
      <c r="C293" s="8"/>
      <c r="D293" s="8"/>
      <c r="E293" s="9" t="s">
        <v>10</v>
      </c>
      <c r="F293" s="18" t="str">
        <f t="shared" si="4"/>
        <v>-</v>
      </c>
      <c r="G293" s="18" t="str">
        <f>IFERROR(ROUND(F293*VLOOKUP(E293,'Factors and lists'!A:B,2,FALSE),2),"-")</f>
        <v>-</v>
      </c>
    </row>
    <row r="294" spans="1:7" x14ac:dyDescent="0.25">
      <c r="A294" s="8"/>
      <c r="B294" s="8"/>
      <c r="C294" s="8"/>
      <c r="D294" s="8"/>
      <c r="E294" s="9" t="s">
        <v>10</v>
      </c>
      <c r="F294" s="18" t="str">
        <f t="shared" si="4"/>
        <v>-</v>
      </c>
      <c r="G294" s="18" t="str">
        <f>IFERROR(ROUND(F294*VLOOKUP(E294,'Factors and lists'!A:B,2,FALSE),2),"-")</f>
        <v>-</v>
      </c>
    </row>
    <row r="295" spans="1:7" x14ac:dyDescent="0.25">
      <c r="A295" s="8"/>
      <c r="B295" s="8"/>
      <c r="C295" s="8"/>
      <c r="D295" s="8"/>
      <c r="E295" s="9" t="s">
        <v>10</v>
      </c>
      <c r="F295" s="18" t="str">
        <f t="shared" si="4"/>
        <v>-</v>
      </c>
      <c r="G295" s="18" t="str">
        <f>IFERROR(ROUND(F295*VLOOKUP(E295,'Factors and lists'!A:B,2,FALSE),2),"-")</f>
        <v>-</v>
      </c>
    </row>
    <row r="296" spans="1:7" x14ac:dyDescent="0.25">
      <c r="A296" s="8"/>
      <c r="B296" s="8"/>
      <c r="C296" s="8"/>
      <c r="D296" s="8"/>
      <c r="E296" s="9" t="s">
        <v>10</v>
      </c>
      <c r="F296" s="18" t="str">
        <f t="shared" si="4"/>
        <v>-</v>
      </c>
      <c r="G296" s="18" t="str">
        <f>IFERROR(ROUND(F296*VLOOKUP(E296,'Factors and lists'!A:B,2,FALSE),2),"-")</f>
        <v>-</v>
      </c>
    </row>
    <row r="297" spans="1:7" x14ac:dyDescent="0.25">
      <c r="A297" s="8"/>
      <c r="B297" s="8"/>
      <c r="C297" s="8"/>
      <c r="D297" s="8"/>
      <c r="E297" s="9" t="s">
        <v>10</v>
      </c>
      <c r="F297" s="18" t="str">
        <f t="shared" si="4"/>
        <v>-</v>
      </c>
      <c r="G297" s="18" t="str">
        <f>IFERROR(ROUND(F297*VLOOKUP(E297,'Factors and lists'!A:B,2,FALSE),2),"-")</f>
        <v>-</v>
      </c>
    </row>
    <row r="298" spans="1:7" x14ac:dyDescent="0.25">
      <c r="A298" s="8"/>
      <c r="B298" s="8"/>
      <c r="C298" s="8"/>
      <c r="D298" s="8"/>
      <c r="E298" s="9" t="s">
        <v>10</v>
      </c>
      <c r="F298" s="18" t="str">
        <f t="shared" si="4"/>
        <v>-</v>
      </c>
      <c r="G298" s="18" t="str">
        <f>IFERROR(ROUND(F298*VLOOKUP(E298,'Factors and lists'!A:B,2,FALSE),2),"-")</f>
        <v>-</v>
      </c>
    </row>
    <row r="299" spans="1:7" x14ac:dyDescent="0.25">
      <c r="A299" s="8"/>
      <c r="B299" s="8"/>
      <c r="C299" s="8"/>
      <c r="D299" s="8"/>
      <c r="E299" s="9" t="s">
        <v>10</v>
      </c>
      <c r="F299" s="18" t="str">
        <f t="shared" si="4"/>
        <v>-</v>
      </c>
      <c r="G299" s="18" t="str">
        <f>IFERROR(ROUND(F299*VLOOKUP(E299,'Factors and lists'!A:B,2,FALSE),2),"-")</f>
        <v>-</v>
      </c>
    </row>
    <row r="300" spans="1:7" x14ac:dyDescent="0.25">
      <c r="A300" s="8"/>
      <c r="B300" s="8"/>
      <c r="C300" s="8"/>
      <c r="D300" s="8"/>
      <c r="E300" s="9" t="s">
        <v>10</v>
      </c>
      <c r="F300" s="18" t="str">
        <f t="shared" si="4"/>
        <v>-</v>
      </c>
      <c r="G300" s="18" t="str">
        <f>IFERROR(ROUND(F300*VLOOKUP(E300,'Factors and lists'!A:B,2,FALSE),2),"-")</f>
        <v>-</v>
      </c>
    </row>
    <row r="301" spans="1:7" x14ac:dyDescent="0.25">
      <c r="A301" s="8"/>
      <c r="B301" s="8"/>
      <c r="C301" s="8"/>
      <c r="D301" s="8"/>
      <c r="E301" s="9" t="s">
        <v>10</v>
      </c>
      <c r="F301" s="18" t="str">
        <f t="shared" si="4"/>
        <v>-</v>
      </c>
      <c r="G301" s="18" t="str">
        <f>IFERROR(ROUND(F301*VLOOKUP(E301,'Factors and lists'!A:B,2,FALSE),2),"-")</f>
        <v>-</v>
      </c>
    </row>
    <row r="302" spans="1:7" x14ac:dyDescent="0.25">
      <c r="A302" s="8"/>
      <c r="B302" s="8"/>
      <c r="C302" s="8"/>
      <c r="D302" s="8"/>
      <c r="E302" s="9" t="s">
        <v>10</v>
      </c>
      <c r="F302" s="18" t="str">
        <f t="shared" si="4"/>
        <v>-</v>
      </c>
      <c r="G302" s="18" t="str">
        <f>IFERROR(ROUND(F302*VLOOKUP(E302,'Factors and lists'!A:B,2,FALSE),2),"-")</f>
        <v>-</v>
      </c>
    </row>
    <row r="303" spans="1:7" x14ac:dyDescent="0.25">
      <c r="A303" s="8"/>
      <c r="B303" s="8"/>
      <c r="C303" s="8"/>
      <c r="D303" s="8"/>
      <c r="E303" s="9" t="s">
        <v>10</v>
      </c>
      <c r="F303" s="18" t="str">
        <f t="shared" si="4"/>
        <v>-</v>
      </c>
      <c r="G303" s="18" t="str">
        <f>IFERROR(ROUND(F303*VLOOKUP(E303,'Factors and lists'!A:B,2,FALSE),2),"-")</f>
        <v>-</v>
      </c>
    </row>
    <row r="304" spans="1:7" x14ac:dyDescent="0.25">
      <c r="A304" s="8"/>
      <c r="B304" s="8"/>
      <c r="C304" s="8"/>
      <c r="D304" s="8"/>
      <c r="E304" s="9" t="s">
        <v>10</v>
      </c>
      <c r="F304" s="18" t="str">
        <f t="shared" si="4"/>
        <v>-</v>
      </c>
      <c r="G304" s="18" t="str">
        <f>IFERROR(ROUND(F304*VLOOKUP(E304,'Factors and lists'!A:B,2,FALSE),2),"-")</f>
        <v>-</v>
      </c>
    </row>
    <row r="305" spans="1:7" x14ac:dyDescent="0.25">
      <c r="A305" s="8"/>
      <c r="B305" s="8"/>
      <c r="C305" s="8"/>
      <c r="D305" s="8"/>
      <c r="E305" s="9" t="s">
        <v>10</v>
      </c>
      <c r="F305" s="18" t="str">
        <f t="shared" si="4"/>
        <v>-</v>
      </c>
      <c r="G305" s="18" t="str">
        <f>IFERROR(ROUND(F305*VLOOKUP(E305,'Factors and lists'!A:B,2,FALSE),2),"-")</f>
        <v>-</v>
      </c>
    </row>
    <row r="306" spans="1:7" x14ac:dyDescent="0.25">
      <c r="A306" s="8"/>
      <c r="B306" s="8"/>
      <c r="C306" s="8"/>
      <c r="D306" s="8"/>
      <c r="E306" s="9" t="s">
        <v>10</v>
      </c>
      <c r="F306" s="18" t="str">
        <f t="shared" si="4"/>
        <v>-</v>
      </c>
      <c r="G306" s="18" t="str">
        <f>IFERROR(ROUND(F306*VLOOKUP(E306,'Factors and lists'!A:B,2,FALSE),2),"-")</f>
        <v>-</v>
      </c>
    </row>
    <row r="307" spans="1:7" x14ac:dyDescent="0.25">
      <c r="A307" s="8"/>
      <c r="B307" s="8"/>
      <c r="C307" s="8"/>
      <c r="D307" s="8"/>
      <c r="E307" s="9" t="s">
        <v>10</v>
      </c>
      <c r="F307" s="18" t="str">
        <f t="shared" si="4"/>
        <v>-</v>
      </c>
      <c r="G307" s="18" t="str">
        <f>IFERROR(ROUND(F307*VLOOKUP(E307,'Factors and lists'!A:B,2,FALSE),2),"-")</f>
        <v>-</v>
      </c>
    </row>
    <row r="308" spans="1:7" x14ac:dyDescent="0.25">
      <c r="A308" s="8"/>
      <c r="B308" s="8"/>
      <c r="C308" s="8"/>
      <c r="D308" s="8"/>
      <c r="E308" s="9" t="s">
        <v>10</v>
      </c>
      <c r="F308" s="18" t="str">
        <f t="shared" si="4"/>
        <v>-</v>
      </c>
      <c r="G308" s="18" t="str">
        <f>IFERROR(ROUND(F308*VLOOKUP(E308,'Factors and lists'!A:B,2,FALSE),2),"-")</f>
        <v>-</v>
      </c>
    </row>
    <row r="309" spans="1:7" x14ac:dyDescent="0.25">
      <c r="A309" s="8"/>
      <c r="B309" s="8"/>
      <c r="C309" s="8"/>
      <c r="D309" s="8"/>
      <c r="E309" s="9" t="s">
        <v>10</v>
      </c>
      <c r="F309" s="18" t="str">
        <f t="shared" si="4"/>
        <v>-</v>
      </c>
      <c r="G309" s="18" t="str">
        <f>IFERROR(ROUND(F309*VLOOKUP(E309,'Factors and lists'!A:B,2,FALSE),2),"-")</f>
        <v>-</v>
      </c>
    </row>
    <row r="310" spans="1:7" x14ac:dyDescent="0.25">
      <c r="A310" s="8"/>
      <c r="B310" s="8"/>
      <c r="C310" s="8"/>
      <c r="D310" s="8"/>
      <c r="E310" s="9" t="s">
        <v>10</v>
      </c>
      <c r="F310" s="18" t="str">
        <f t="shared" si="4"/>
        <v>-</v>
      </c>
      <c r="G310" s="18" t="str">
        <f>IFERROR(ROUND(F310*VLOOKUP(E310,'Factors and lists'!A:B,2,FALSE),2),"-")</f>
        <v>-</v>
      </c>
    </row>
    <row r="311" spans="1:7" x14ac:dyDescent="0.25">
      <c r="A311" s="8"/>
      <c r="B311" s="8"/>
      <c r="C311" s="8"/>
      <c r="D311" s="8"/>
      <c r="E311" s="9" t="s">
        <v>10</v>
      </c>
      <c r="F311" s="18" t="str">
        <f t="shared" si="4"/>
        <v>-</v>
      </c>
      <c r="G311" s="18" t="str">
        <f>IFERROR(ROUND(F311*VLOOKUP(E311,'Factors and lists'!A:B,2,FALSE),2),"-")</f>
        <v>-</v>
      </c>
    </row>
    <row r="312" spans="1:7" x14ac:dyDescent="0.25">
      <c r="A312" s="8"/>
      <c r="B312" s="8"/>
      <c r="C312" s="8"/>
      <c r="D312" s="8"/>
      <c r="E312" s="9" t="s">
        <v>10</v>
      </c>
      <c r="F312" s="18" t="str">
        <f t="shared" si="4"/>
        <v>-</v>
      </c>
      <c r="G312" s="18" t="str">
        <f>IFERROR(ROUND(F312*VLOOKUP(E312,'Factors and lists'!A:B,2,FALSE),2),"-")</f>
        <v>-</v>
      </c>
    </row>
    <row r="313" spans="1:7" x14ac:dyDescent="0.25">
      <c r="A313" s="8"/>
      <c r="B313" s="8"/>
      <c r="C313" s="8"/>
      <c r="D313" s="8"/>
      <c r="E313" s="9" t="s">
        <v>10</v>
      </c>
      <c r="F313" s="18" t="str">
        <f t="shared" si="4"/>
        <v>-</v>
      </c>
      <c r="G313" s="18" t="str">
        <f>IFERROR(ROUND(F313*VLOOKUP(E313,'Factors and lists'!A:B,2,FALSE),2),"-")</f>
        <v>-</v>
      </c>
    </row>
    <row r="314" spans="1:7" x14ac:dyDescent="0.25">
      <c r="A314" s="8"/>
      <c r="B314" s="8"/>
      <c r="C314" s="8"/>
      <c r="D314" s="8"/>
      <c r="E314" s="9" t="s">
        <v>10</v>
      </c>
      <c r="F314" s="18" t="str">
        <f t="shared" si="4"/>
        <v>-</v>
      </c>
      <c r="G314" s="18" t="str">
        <f>IFERROR(ROUND(F314*VLOOKUP(E314,'Factors and lists'!A:B,2,FALSE),2),"-")</f>
        <v>-</v>
      </c>
    </row>
    <row r="315" spans="1:7" x14ac:dyDescent="0.25">
      <c r="A315" s="8"/>
      <c r="B315" s="8"/>
      <c r="C315" s="8"/>
      <c r="D315" s="8"/>
      <c r="E315" s="9" t="s">
        <v>10</v>
      </c>
      <c r="F315" s="18" t="str">
        <f t="shared" si="4"/>
        <v>-</v>
      </c>
      <c r="G315" s="18" t="str">
        <f>IFERROR(ROUND(F315*VLOOKUP(E315,'Factors and lists'!A:B,2,FALSE),2),"-")</f>
        <v>-</v>
      </c>
    </row>
    <row r="316" spans="1:7" x14ac:dyDescent="0.25">
      <c r="A316" s="8"/>
      <c r="B316" s="8"/>
      <c r="C316" s="8"/>
      <c r="D316" s="8"/>
      <c r="E316" s="9" t="s">
        <v>10</v>
      </c>
      <c r="F316" s="18" t="str">
        <f t="shared" si="4"/>
        <v>-</v>
      </c>
      <c r="G316" s="18" t="str">
        <f>IFERROR(ROUND(F316*VLOOKUP(E316,'Factors and lists'!A:B,2,FALSE),2),"-")</f>
        <v>-</v>
      </c>
    </row>
    <row r="317" spans="1:7" x14ac:dyDescent="0.25">
      <c r="A317" s="8"/>
      <c r="B317" s="8"/>
      <c r="C317" s="8"/>
      <c r="D317" s="8"/>
      <c r="E317" s="9" t="s">
        <v>10</v>
      </c>
      <c r="F317" s="18" t="str">
        <f t="shared" si="4"/>
        <v>-</v>
      </c>
      <c r="G317" s="18" t="str">
        <f>IFERROR(ROUND(F317*VLOOKUP(E317,'Factors and lists'!A:B,2,FALSE),2),"-")</f>
        <v>-</v>
      </c>
    </row>
    <row r="318" spans="1:7" x14ac:dyDescent="0.25">
      <c r="A318" s="8"/>
      <c r="B318" s="8"/>
      <c r="C318" s="8"/>
      <c r="D318" s="8"/>
      <c r="E318" s="9" t="s">
        <v>10</v>
      </c>
      <c r="F318" s="18" t="str">
        <f t="shared" si="4"/>
        <v>-</v>
      </c>
      <c r="G318" s="18" t="str">
        <f>IFERROR(ROUND(F318*VLOOKUP(E318,'Factors and lists'!A:B,2,FALSE),2),"-")</f>
        <v>-</v>
      </c>
    </row>
    <row r="319" spans="1:7" x14ac:dyDescent="0.25">
      <c r="A319" s="8"/>
      <c r="B319" s="8"/>
      <c r="C319" s="8"/>
      <c r="D319" s="8"/>
      <c r="E319" s="9" t="s">
        <v>10</v>
      </c>
      <c r="F319" s="18" t="str">
        <f t="shared" si="4"/>
        <v>-</v>
      </c>
      <c r="G319" s="18" t="str">
        <f>IFERROR(ROUND(F319*VLOOKUP(E319,'Factors and lists'!A:B,2,FALSE),2),"-")</f>
        <v>-</v>
      </c>
    </row>
    <row r="320" spans="1:7" x14ac:dyDescent="0.25">
      <c r="A320" s="8"/>
      <c r="B320" s="8"/>
      <c r="C320" s="8"/>
      <c r="D320" s="8"/>
      <c r="E320" s="9" t="s">
        <v>10</v>
      </c>
      <c r="F320" s="18" t="str">
        <f t="shared" si="4"/>
        <v>-</v>
      </c>
      <c r="G320" s="18" t="str">
        <f>IFERROR(ROUND(F320*VLOOKUP(E320,'Factors and lists'!A:B,2,FALSE),2),"-")</f>
        <v>-</v>
      </c>
    </row>
    <row r="321" spans="1:7" x14ac:dyDescent="0.25">
      <c r="A321" s="8"/>
      <c r="B321" s="8"/>
      <c r="C321" s="8"/>
      <c r="D321" s="8"/>
      <c r="E321" s="9" t="s">
        <v>10</v>
      </c>
      <c r="F321" s="18" t="str">
        <f t="shared" si="4"/>
        <v>-</v>
      </c>
      <c r="G321" s="18" t="str">
        <f>IFERROR(ROUND(F321*VLOOKUP(E321,'Factors and lists'!A:B,2,FALSE),2),"-")</f>
        <v>-</v>
      </c>
    </row>
    <row r="322" spans="1:7" x14ac:dyDescent="0.25">
      <c r="A322" s="8"/>
      <c r="B322" s="8"/>
      <c r="C322" s="8"/>
      <c r="D322" s="8"/>
      <c r="E322" s="9" t="s">
        <v>10</v>
      </c>
      <c r="F322" s="18" t="str">
        <f t="shared" si="4"/>
        <v>-</v>
      </c>
      <c r="G322" s="18" t="str">
        <f>IFERROR(ROUND(F322*VLOOKUP(E322,'Factors and lists'!A:B,2,FALSE),2),"-")</f>
        <v>-</v>
      </c>
    </row>
    <row r="323" spans="1:7" x14ac:dyDescent="0.25">
      <c r="A323" s="8"/>
      <c r="B323" s="8"/>
      <c r="C323" s="8"/>
      <c r="D323" s="8"/>
      <c r="E323" s="9" t="s">
        <v>10</v>
      </c>
      <c r="F323" s="18" t="str">
        <f t="shared" si="4"/>
        <v>-</v>
      </c>
      <c r="G323" s="18" t="str">
        <f>IFERROR(ROUND(F323*VLOOKUP(E323,'Factors and lists'!A:B,2,FALSE),2),"-")</f>
        <v>-</v>
      </c>
    </row>
    <row r="324" spans="1:7" x14ac:dyDescent="0.25">
      <c r="A324" s="8"/>
      <c r="B324" s="8"/>
      <c r="C324" s="8"/>
      <c r="D324" s="8"/>
      <c r="E324" s="9" t="s">
        <v>10</v>
      </c>
      <c r="F324" s="18" t="str">
        <f t="shared" si="4"/>
        <v>-</v>
      </c>
      <c r="G324" s="18" t="str">
        <f>IFERROR(ROUND(F324*VLOOKUP(E324,'Factors and lists'!A:B,2,FALSE),2),"-")</f>
        <v>-</v>
      </c>
    </row>
    <row r="325" spans="1:7" x14ac:dyDescent="0.25">
      <c r="A325" s="8"/>
      <c r="B325" s="8"/>
      <c r="C325" s="8"/>
      <c r="D325" s="8"/>
      <c r="E325" s="9" t="s">
        <v>10</v>
      </c>
      <c r="F325" s="18" t="str">
        <f t="shared" si="4"/>
        <v>-</v>
      </c>
      <c r="G325" s="18" t="str">
        <f>IFERROR(ROUND(F325*VLOOKUP(E325,'Factors and lists'!A:B,2,FALSE),2),"-")</f>
        <v>-</v>
      </c>
    </row>
    <row r="326" spans="1:7" x14ac:dyDescent="0.25">
      <c r="A326" s="8"/>
      <c r="B326" s="8"/>
      <c r="C326" s="8"/>
      <c r="D326" s="8"/>
      <c r="E326" s="9" t="s">
        <v>10</v>
      </c>
      <c r="F326" s="18" t="str">
        <f t="shared" si="4"/>
        <v>-</v>
      </c>
      <c r="G326" s="18" t="str">
        <f>IFERROR(ROUND(F326*VLOOKUP(E326,'Factors and lists'!A:B,2,FALSE),2),"-")</f>
        <v>-</v>
      </c>
    </row>
    <row r="327" spans="1:7" x14ac:dyDescent="0.25">
      <c r="A327" s="8"/>
      <c r="B327" s="8"/>
      <c r="C327" s="8"/>
      <c r="D327" s="8"/>
      <c r="E327" s="9" t="s">
        <v>10</v>
      </c>
      <c r="F327" s="18" t="str">
        <f t="shared" si="4"/>
        <v>-</v>
      </c>
      <c r="G327" s="18" t="str">
        <f>IFERROR(ROUND(F327*VLOOKUP(E327,'Factors and lists'!A:B,2,FALSE),2),"-")</f>
        <v>-</v>
      </c>
    </row>
    <row r="328" spans="1:7" x14ac:dyDescent="0.25">
      <c r="A328" s="8"/>
      <c r="B328" s="8"/>
      <c r="C328" s="8"/>
      <c r="D328" s="8"/>
      <c r="E328" s="9" t="s">
        <v>10</v>
      </c>
      <c r="F328" s="18" t="str">
        <f t="shared" si="4"/>
        <v>-</v>
      </c>
      <c r="G328" s="18" t="str">
        <f>IFERROR(ROUND(F328*VLOOKUP(E328,'Factors and lists'!A:B,2,FALSE),2),"-")</f>
        <v>-</v>
      </c>
    </row>
    <row r="329" spans="1:7" x14ac:dyDescent="0.25">
      <c r="A329" s="8"/>
      <c r="B329" s="8"/>
      <c r="C329" s="8"/>
      <c r="D329" s="8"/>
      <c r="E329" s="9" t="s">
        <v>10</v>
      </c>
      <c r="F329" s="18" t="str">
        <f t="shared" si="4"/>
        <v>-</v>
      </c>
      <c r="G329" s="18" t="str">
        <f>IFERROR(ROUND(F329*VLOOKUP(E329,'Factors and lists'!A:B,2,FALSE),2),"-")</f>
        <v>-</v>
      </c>
    </row>
    <row r="330" spans="1:7" x14ac:dyDescent="0.25">
      <c r="A330" s="8"/>
      <c r="B330" s="8"/>
      <c r="C330" s="8"/>
      <c r="D330" s="8"/>
      <c r="E330" s="9" t="s">
        <v>10</v>
      </c>
      <c r="F330" s="18" t="str">
        <f t="shared" ref="F330:F393" si="5">IFERROR(IF(OR(C330="",D330=""),"-",ROUND(6371 * ACOS(SIN(C330*PI()/180)*SIN($C$5*PI()/180) + COS(C330*PI()/180) * COS($C$5*PI()/180)*COS($D$5* PI()/180-(D330*PI()/180)))/1.609,2)),"-")</f>
        <v>-</v>
      </c>
      <c r="G330" s="18" t="str">
        <f>IFERROR(ROUND(F330*VLOOKUP(E330,'Factors and lists'!A:B,2,FALSE),2),"-")</f>
        <v>-</v>
      </c>
    </row>
    <row r="331" spans="1:7" x14ac:dyDescent="0.25">
      <c r="A331" s="8"/>
      <c r="B331" s="8"/>
      <c r="C331" s="8"/>
      <c r="D331" s="8"/>
      <c r="E331" s="9" t="s">
        <v>10</v>
      </c>
      <c r="F331" s="18" t="str">
        <f t="shared" si="5"/>
        <v>-</v>
      </c>
      <c r="G331" s="18" t="str">
        <f>IFERROR(ROUND(F331*VLOOKUP(E331,'Factors and lists'!A:B,2,FALSE),2),"-")</f>
        <v>-</v>
      </c>
    </row>
    <row r="332" spans="1:7" x14ac:dyDescent="0.25">
      <c r="A332" s="8"/>
      <c r="B332" s="8"/>
      <c r="C332" s="8"/>
      <c r="D332" s="8"/>
      <c r="E332" s="9" t="s">
        <v>10</v>
      </c>
      <c r="F332" s="18" t="str">
        <f t="shared" si="5"/>
        <v>-</v>
      </c>
      <c r="G332" s="18" t="str">
        <f>IFERROR(ROUND(F332*VLOOKUP(E332,'Factors and lists'!A:B,2,FALSE),2),"-")</f>
        <v>-</v>
      </c>
    </row>
    <row r="333" spans="1:7" x14ac:dyDescent="0.25">
      <c r="A333" s="8"/>
      <c r="B333" s="8"/>
      <c r="C333" s="8"/>
      <c r="D333" s="8"/>
      <c r="E333" s="9" t="s">
        <v>10</v>
      </c>
      <c r="F333" s="18" t="str">
        <f t="shared" si="5"/>
        <v>-</v>
      </c>
      <c r="G333" s="18" t="str">
        <f>IFERROR(ROUND(F333*VLOOKUP(E333,'Factors and lists'!A:B,2,FALSE),2),"-")</f>
        <v>-</v>
      </c>
    </row>
    <row r="334" spans="1:7" x14ac:dyDescent="0.25">
      <c r="A334" s="8"/>
      <c r="B334" s="8"/>
      <c r="C334" s="8"/>
      <c r="D334" s="8"/>
      <c r="E334" s="9" t="s">
        <v>10</v>
      </c>
      <c r="F334" s="18" t="str">
        <f t="shared" si="5"/>
        <v>-</v>
      </c>
      <c r="G334" s="18" t="str">
        <f>IFERROR(ROUND(F334*VLOOKUP(E334,'Factors and lists'!A:B,2,FALSE),2),"-")</f>
        <v>-</v>
      </c>
    </row>
    <row r="335" spans="1:7" x14ac:dyDescent="0.25">
      <c r="A335" s="8"/>
      <c r="B335" s="8"/>
      <c r="C335" s="8"/>
      <c r="D335" s="8"/>
      <c r="E335" s="9" t="s">
        <v>10</v>
      </c>
      <c r="F335" s="18" t="str">
        <f t="shared" si="5"/>
        <v>-</v>
      </c>
      <c r="G335" s="18" t="str">
        <f>IFERROR(ROUND(F335*VLOOKUP(E335,'Factors and lists'!A:B,2,FALSE),2),"-")</f>
        <v>-</v>
      </c>
    </row>
    <row r="336" spans="1:7" x14ac:dyDescent="0.25">
      <c r="A336" s="8"/>
      <c r="B336" s="8"/>
      <c r="C336" s="8"/>
      <c r="D336" s="8"/>
      <c r="E336" s="9" t="s">
        <v>10</v>
      </c>
      <c r="F336" s="18" t="str">
        <f t="shared" si="5"/>
        <v>-</v>
      </c>
      <c r="G336" s="18" t="str">
        <f>IFERROR(ROUND(F336*VLOOKUP(E336,'Factors and lists'!A:B,2,FALSE),2),"-")</f>
        <v>-</v>
      </c>
    </row>
    <row r="337" spans="1:7" x14ac:dyDescent="0.25">
      <c r="A337" s="8"/>
      <c r="B337" s="8"/>
      <c r="C337" s="8"/>
      <c r="D337" s="8"/>
      <c r="E337" s="9" t="s">
        <v>10</v>
      </c>
      <c r="F337" s="18" t="str">
        <f t="shared" si="5"/>
        <v>-</v>
      </c>
      <c r="G337" s="18" t="str">
        <f>IFERROR(ROUND(F337*VLOOKUP(E337,'Factors and lists'!A:B,2,FALSE),2),"-")</f>
        <v>-</v>
      </c>
    </row>
    <row r="338" spans="1:7" x14ac:dyDescent="0.25">
      <c r="A338" s="8"/>
      <c r="B338" s="8"/>
      <c r="C338" s="8"/>
      <c r="D338" s="8"/>
      <c r="E338" s="9" t="s">
        <v>10</v>
      </c>
      <c r="F338" s="18" t="str">
        <f t="shared" si="5"/>
        <v>-</v>
      </c>
      <c r="G338" s="18" t="str">
        <f>IFERROR(ROUND(F338*VLOOKUP(E338,'Factors and lists'!A:B,2,FALSE),2),"-")</f>
        <v>-</v>
      </c>
    </row>
    <row r="339" spans="1:7" x14ac:dyDescent="0.25">
      <c r="A339" s="8"/>
      <c r="B339" s="8"/>
      <c r="C339" s="8"/>
      <c r="D339" s="8"/>
      <c r="E339" s="9" t="s">
        <v>10</v>
      </c>
      <c r="F339" s="18" t="str">
        <f t="shared" si="5"/>
        <v>-</v>
      </c>
      <c r="G339" s="18" t="str">
        <f>IFERROR(ROUND(F339*VLOOKUP(E339,'Factors and lists'!A:B,2,FALSE),2),"-")</f>
        <v>-</v>
      </c>
    </row>
    <row r="340" spans="1:7" x14ac:dyDescent="0.25">
      <c r="A340" s="8"/>
      <c r="B340" s="8"/>
      <c r="C340" s="8"/>
      <c r="D340" s="8"/>
      <c r="E340" s="9" t="s">
        <v>10</v>
      </c>
      <c r="F340" s="18" t="str">
        <f t="shared" si="5"/>
        <v>-</v>
      </c>
      <c r="G340" s="18" t="str">
        <f>IFERROR(ROUND(F340*VLOOKUP(E340,'Factors and lists'!A:B,2,FALSE),2),"-")</f>
        <v>-</v>
      </c>
    </row>
    <row r="341" spans="1:7" x14ac:dyDescent="0.25">
      <c r="A341" s="8"/>
      <c r="B341" s="8"/>
      <c r="C341" s="8"/>
      <c r="D341" s="8"/>
      <c r="E341" s="9" t="s">
        <v>10</v>
      </c>
      <c r="F341" s="18" t="str">
        <f t="shared" si="5"/>
        <v>-</v>
      </c>
      <c r="G341" s="18" t="str">
        <f>IFERROR(ROUND(F341*VLOOKUP(E341,'Factors and lists'!A:B,2,FALSE),2),"-")</f>
        <v>-</v>
      </c>
    </row>
    <row r="342" spans="1:7" x14ac:dyDescent="0.25">
      <c r="A342" s="8"/>
      <c r="B342" s="8"/>
      <c r="C342" s="8"/>
      <c r="D342" s="8"/>
      <c r="E342" s="9" t="s">
        <v>10</v>
      </c>
      <c r="F342" s="18" t="str">
        <f t="shared" si="5"/>
        <v>-</v>
      </c>
      <c r="G342" s="18" t="str">
        <f>IFERROR(ROUND(F342*VLOOKUP(E342,'Factors and lists'!A:B,2,FALSE),2),"-")</f>
        <v>-</v>
      </c>
    </row>
    <row r="343" spans="1:7" x14ac:dyDescent="0.25">
      <c r="A343" s="8"/>
      <c r="B343" s="8"/>
      <c r="C343" s="8"/>
      <c r="D343" s="8"/>
      <c r="E343" s="9" t="s">
        <v>10</v>
      </c>
      <c r="F343" s="18" t="str">
        <f t="shared" si="5"/>
        <v>-</v>
      </c>
      <c r="G343" s="18" t="str">
        <f>IFERROR(ROUND(F343*VLOOKUP(E343,'Factors and lists'!A:B,2,FALSE),2),"-")</f>
        <v>-</v>
      </c>
    </row>
    <row r="344" spans="1:7" x14ac:dyDescent="0.25">
      <c r="A344" s="8"/>
      <c r="B344" s="8"/>
      <c r="C344" s="8"/>
      <c r="D344" s="8"/>
      <c r="E344" s="9" t="s">
        <v>10</v>
      </c>
      <c r="F344" s="18" t="str">
        <f t="shared" si="5"/>
        <v>-</v>
      </c>
      <c r="G344" s="18" t="str">
        <f>IFERROR(ROUND(F344*VLOOKUP(E344,'Factors and lists'!A:B,2,FALSE),2),"-")</f>
        <v>-</v>
      </c>
    </row>
    <row r="345" spans="1:7" x14ac:dyDescent="0.25">
      <c r="A345" s="8"/>
      <c r="B345" s="8"/>
      <c r="C345" s="8"/>
      <c r="D345" s="8"/>
      <c r="E345" s="9" t="s">
        <v>10</v>
      </c>
      <c r="F345" s="18" t="str">
        <f t="shared" si="5"/>
        <v>-</v>
      </c>
      <c r="G345" s="18" t="str">
        <f>IFERROR(ROUND(F345*VLOOKUP(E345,'Factors and lists'!A:B,2,FALSE),2),"-")</f>
        <v>-</v>
      </c>
    </row>
    <row r="346" spans="1:7" x14ac:dyDescent="0.25">
      <c r="A346" s="8"/>
      <c r="B346" s="8"/>
      <c r="C346" s="8"/>
      <c r="D346" s="8"/>
      <c r="E346" s="9" t="s">
        <v>10</v>
      </c>
      <c r="F346" s="18" t="str">
        <f t="shared" si="5"/>
        <v>-</v>
      </c>
      <c r="G346" s="18" t="str">
        <f>IFERROR(ROUND(F346*VLOOKUP(E346,'Factors and lists'!A:B,2,FALSE),2),"-")</f>
        <v>-</v>
      </c>
    </row>
    <row r="347" spans="1:7" x14ac:dyDescent="0.25">
      <c r="A347" s="8"/>
      <c r="B347" s="8"/>
      <c r="C347" s="8"/>
      <c r="D347" s="8"/>
      <c r="E347" s="9" t="s">
        <v>10</v>
      </c>
      <c r="F347" s="18" t="str">
        <f t="shared" si="5"/>
        <v>-</v>
      </c>
      <c r="G347" s="18" t="str">
        <f>IFERROR(ROUND(F347*VLOOKUP(E347,'Factors and lists'!A:B,2,FALSE),2),"-")</f>
        <v>-</v>
      </c>
    </row>
    <row r="348" spans="1:7" x14ac:dyDescent="0.25">
      <c r="A348" s="8"/>
      <c r="B348" s="8"/>
      <c r="C348" s="8"/>
      <c r="D348" s="8"/>
      <c r="E348" s="9" t="s">
        <v>10</v>
      </c>
      <c r="F348" s="18" t="str">
        <f t="shared" si="5"/>
        <v>-</v>
      </c>
      <c r="G348" s="18" t="str">
        <f>IFERROR(ROUND(F348*VLOOKUP(E348,'Factors and lists'!A:B,2,FALSE),2),"-")</f>
        <v>-</v>
      </c>
    </row>
    <row r="349" spans="1:7" x14ac:dyDescent="0.25">
      <c r="A349" s="8"/>
      <c r="B349" s="8"/>
      <c r="C349" s="8"/>
      <c r="D349" s="8"/>
      <c r="E349" s="9" t="s">
        <v>10</v>
      </c>
      <c r="F349" s="18" t="str">
        <f t="shared" si="5"/>
        <v>-</v>
      </c>
      <c r="G349" s="18" t="str">
        <f>IFERROR(ROUND(F349*VLOOKUP(E349,'Factors and lists'!A:B,2,FALSE),2),"-")</f>
        <v>-</v>
      </c>
    </row>
    <row r="350" spans="1:7" x14ac:dyDescent="0.25">
      <c r="A350" s="8"/>
      <c r="B350" s="8"/>
      <c r="C350" s="8"/>
      <c r="D350" s="8"/>
      <c r="E350" s="9" t="s">
        <v>10</v>
      </c>
      <c r="F350" s="18" t="str">
        <f t="shared" si="5"/>
        <v>-</v>
      </c>
      <c r="G350" s="18" t="str">
        <f>IFERROR(ROUND(F350*VLOOKUP(E350,'Factors and lists'!A:B,2,FALSE),2),"-")</f>
        <v>-</v>
      </c>
    </row>
    <row r="351" spans="1:7" x14ac:dyDescent="0.25">
      <c r="A351" s="8"/>
      <c r="B351" s="8"/>
      <c r="C351" s="8"/>
      <c r="D351" s="8"/>
      <c r="E351" s="9" t="s">
        <v>10</v>
      </c>
      <c r="F351" s="18" t="str">
        <f t="shared" si="5"/>
        <v>-</v>
      </c>
      <c r="G351" s="18" t="str">
        <f>IFERROR(ROUND(F351*VLOOKUP(E351,'Factors and lists'!A:B,2,FALSE),2),"-")</f>
        <v>-</v>
      </c>
    </row>
    <row r="352" spans="1:7" x14ac:dyDescent="0.25">
      <c r="A352" s="8"/>
      <c r="B352" s="8"/>
      <c r="C352" s="8"/>
      <c r="D352" s="8"/>
      <c r="E352" s="9" t="s">
        <v>10</v>
      </c>
      <c r="F352" s="18" t="str">
        <f t="shared" si="5"/>
        <v>-</v>
      </c>
      <c r="G352" s="18" t="str">
        <f>IFERROR(ROUND(F352*VLOOKUP(E352,'Factors and lists'!A:B,2,FALSE),2),"-")</f>
        <v>-</v>
      </c>
    </row>
    <row r="353" spans="1:7" x14ac:dyDescent="0.25">
      <c r="A353" s="8"/>
      <c r="B353" s="8"/>
      <c r="C353" s="8"/>
      <c r="D353" s="8"/>
      <c r="E353" s="9" t="s">
        <v>10</v>
      </c>
      <c r="F353" s="18" t="str">
        <f t="shared" si="5"/>
        <v>-</v>
      </c>
      <c r="G353" s="18" t="str">
        <f>IFERROR(ROUND(F353*VLOOKUP(E353,'Factors and lists'!A:B,2,FALSE),2),"-")</f>
        <v>-</v>
      </c>
    </row>
    <row r="354" spans="1:7" x14ac:dyDescent="0.25">
      <c r="A354" s="8"/>
      <c r="B354" s="8"/>
      <c r="C354" s="8"/>
      <c r="D354" s="8"/>
      <c r="E354" s="9" t="s">
        <v>10</v>
      </c>
      <c r="F354" s="18" t="str">
        <f t="shared" si="5"/>
        <v>-</v>
      </c>
      <c r="G354" s="18" t="str">
        <f>IFERROR(ROUND(F354*VLOOKUP(E354,'Factors and lists'!A:B,2,FALSE),2),"-")</f>
        <v>-</v>
      </c>
    </row>
    <row r="355" spans="1:7" x14ac:dyDescent="0.25">
      <c r="A355" s="8"/>
      <c r="B355" s="8"/>
      <c r="C355" s="8"/>
      <c r="D355" s="8"/>
      <c r="E355" s="9" t="s">
        <v>10</v>
      </c>
      <c r="F355" s="18" t="str">
        <f t="shared" si="5"/>
        <v>-</v>
      </c>
      <c r="G355" s="18" t="str">
        <f>IFERROR(ROUND(F355*VLOOKUP(E355,'Factors and lists'!A:B,2,FALSE),2),"-")</f>
        <v>-</v>
      </c>
    </row>
    <row r="356" spans="1:7" x14ac:dyDescent="0.25">
      <c r="A356" s="8"/>
      <c r="B356" s="8"/>
      <c r="C356" s="8"/>
      <c r="D356" s="8"/>
      <c r="E356" s="9" t="s">
        <v>10</v>
      </c>
      <c r="F356" s="18" t="str">
        <f t="shared" si="5"/>
        <v>-</v>
      </c>
      <c r="G356" s="18" t="str">
        <f>IFERROR(ROUND(F356*VLOOKUP(E356,'Factors and lists'!A:B,2,FALSE),2),"-")</f>
        <v>-</v>
      </c>
    </row>
    <row r="357" spans="1:7" x14ac:dyDescent="0.25">
      <c r="A357" s="8"/>
      <c r="B357" s="8"/>
      <c r="C357" s="8"/>
      <c r="D357" s="8"/>
      <c r="E357" s="9" t="s">
        <v>10</v>
      </c>
      <c r="F357" s="18" t="str">
        <f t="shared" si="5"/>
        <v>-</v>
      </c>
      <c r="G357" s="18" t="str">
        <f>IFERROR(ROUND(F357*VLOOKUP(E357,'Factors and lists'!A:B,2,FALSE),2),"-")</f>
        <v>-</v>
      </c>
    </row>
    <row r="358" spans="1:7" x14ac:dyDescent="0.25">
      <c r="A358" s="8"/>
      <c r="B358" s="8"/>
      <c r="C358" s="8"/>
      <c r="D358" s="8"/>
      <c r="E358" s="9" t="s">
        <v>10</v>
      </c>
      <c r="F358" s="18" t="str">
        <f t="shared" si="5"/>
        <v>-</v>
      </c>
      <c r="G358" s="18" t="str">
        <f>IFERROR(ROUND(F358*VLOOKUP(E358,'Factors and lists'!A:B,2,FALSE),2),"-")</f>
        <v>-</v>
      </c>
    </row>
    <row r="359" spans="1:7" x14ac:dyDescent="0.25">
      <c r="A359" s="8"/>
      <c r="B359" s="8"/>
      <c r="C359" s="8"/>
      <c r="D359" s="8"/>
      <c r="E359" s="9" t="s">
        <v>10</v>
      </c>
      <c r="F359" s="18" t="str">
        <f t="shared" si="5"/>
        <v>-</v>
      </c>
      <c r="G359" s="18" t="str">
        <f>IFERROR(ROUND(F359*VLOOKUP(E359,'Factors and lists'!A:B,2,FALSE),2),"-")</f>
        <v>-</v>
      </c>
    </row>
    <row r="360" spans="1:7" x14ac:dyDescent="0.25">
      <c r="A360" s="8"/>
      <c r="B360" s="8"/>
      <c r="C360" s="8"/>
      <c r="D360" s="8"/>
      <c r="E360" s="9" t="s">
        <v>10</v>
      </c>
      <c r="F360" s="18" t="str">
        <f t="shared" si="5"/>
        <v>-</v>
      </c>
      <c r="G360" s="18" t="str">
        <f>IFERROR(ROUND(F360*VLOOKUP(E360,'Factors and lists'!A:B,2,FALSE),2),"-")</f>
        <v>-</v>
      </c>
    </row>
    <row r="361" spans="1:7" x14ac:dyDescent="0.25">
      <c r="A361" s="8"/>
      <c r="B361" s="8"/>
      <c r="C361" s="8"/>
      <c r="D361" s="8"/>
      <c r="E361" s="9" t="s">
        <v>10</v>
      </c>
      <c r="F361" s="18" t="str">
        <f t="shared" si="5"/>
        <v>-</v>
      </c>
      <c r="G361" s="18" t="str">
        <f>IFERROR(ROUND(F361*VLOOKUP(E361,'Factors and lists'!A:B,2,FALSE),2),"-")</f>
        <v>-</v>
      </c>
    </row>
    <row r="362" spans="1:7" x14ac:dyDescent="0.25">
      <c r="A362" s="8"/>
      <c r="B362" s="8"/>
      <c r="C362" s="8"/>
      <c r="D362" s="8"/>
      <c r="E362" s="9" t="s">
        <v>10</v>
      </c>
      <c r="F362" s="18" t="str">
        <f t="shared" si="5"/>
        <v>-</v>
      </c>
      <c r="G362" s="18" t="str">
        <f>IFERROR(ROUND(F362*VLOOKUP(E362,'Factors and lists'!A:B,2,FALSE),2),"-")</f>
        <v>-</v>
      </c>
    </row>
    <row r="363" spans="1:7" x14ac:dyDescent="0.25">
      <c r="A363" s="8"/>
      <c r="B363" s="8"/>
      <c r="C363" s="8"/>
      <c r="D363" s="8"/>
      <c r="E363" s="9" t="s">
        <v>10</v>
      </c>
      <c r="F363" s="18" t="str">
        <f t="shared" si="5"/>
        <v>-</v>
      </c>
      <c r="G363" s="18" t="str">
        <f>IFERROR(ROUND(F363*VLOOKUP(E363,'Factors and lists'!A:B,2,FALSE),2),"-")</f>
        <v>-</v>
      </c>
    </row>
    <row r="364" spans="1:7" x14ac:dyDescent="0.25">
      <c r="A364" s="8"/>
      <c r="B364" s="8"/>
      <c r="C364" s="8"/>
      <c r="D364" s="8"/>
      <c r="E364" s="9" t="s">
        <v>10</v>
      </c>
      <c r="F364" s="18" t="str">
        <f t="shared" si="5"/>
        <v>-</v>
      </c>
      <c r="G364" s="18" t="str">
        <f>IFERROR(ROUND(F364*VLOOKUP(E364,'Factors and lists'!A:B,2,FALSE),2),"-")</f>
        <v>-</v>
      </c>
    </row>
    <row r="365" spans="1:7" x14ac:dyDescent="0.25">
      <c r="A365" s="8"/>
      <c r="B365" s="8"/>
      <c r="C365" s="8"/>
      <c r="D365" s="8"/>
      <c r="E365" s="9" t="s">
        <v>10</v>
      </c>
      <c r="F365" s="18" t="str">
        <f t="shared" si="5"/>
        <v>-</v>
      </c>
      <c r="G365" s="18" t="str">
        <f>IFERROR(ROUND(F365*VLOOKUP(E365,'Factors and lists'!A:B,2,FALSE),2),"-")</f>
        <v>-</v>
      </c>
    </row>
    <row r="366" spans="1:7" x14ac:dyDescent="0.25">
      <c r="A366" s="8"/>
      <c r="B366" s="8"/>
      <c r="C366" s="8"/>
      <c r="D366" s="8"/>
      <c r="E366" s="9" t="s">
        <v>10</v>
      </c>
      <c r="F366" s="18" t="str">
        <f t="shared" si="5"/>
        <v>-</v>
      </c>
      <c r="G366" s="18" t="str">
        <f>IFERROR(ROUND(F366*VLOOKUP(E366,'Factors and lists'!A:B,2,FALSE),2),"-")</f>
        <v>-</v>
      </c>
    </row>
    <row r="367" spans="1:7" x14ac:dyDescent="0.25">
      <c r="A367" s="8"/>
      <c r="B367" s="8"/>
      <c r="C367" s="8"/>
      <c r="D367" s="8"/>
      <c r="E367" s="9" t="s">
        <v>10</v>
      </c>
      <c r="F367" s="18" t="str">
        <f t="shared" si="5"/>
        <v>-</v>
      </c>
      <c r="G367" s="18" t="str">
        <f>IFERROR(ROUND(F367*VLOOKUP(E367,'Factors and lists'!A:B,2,FALSE),2),"-")</f>
        <v>-</v>
      </c>
    </row>
    <row r="368" spans="1:7" x14ac:dyDescent="0.25">
      <c r="A368" s="8"/>
      <c r="B368" s="8"/>
      <c r="C368" s="8"/>
      <c r="D368" s="8"/>
      <c r="E368" s="9" t="s">
        <v>10</v>
      </c>
      <c r="F368" s="18" t="str">
        <f t="shared" si="5"/>
        <v>-</v>
      </c>
      <c r="G368" s="18" t="str">
        <f>IFERROR(ROUND(F368*VLOOKUP(E368,'Factors and lists'!A:B,2,FALSE),2),"-")</f>
        <v>-</v>
      </c>
    </row>
    <row r="369" spans="1:7" x14ac:dyDescent="0.25">
      <c r="A369" s="8"/>
      <c r="B369" s="8"/>
      <c r="C369" s="8"/>
      <c r="D369" s="8"/>
      <c r="E369" s="9" t="s">
        <v>10</v>
      </c>
      <c r="F369" s="18" t="str">
        <f t="shared" si="5"/>
        <v>-</v>
      </c>
      <c r="G369" s="18" t="str">
        <f>IFERROR(ROUND(F369*VLOOKUP(E369,'Factors and lists'!A:B,2,FALSE),2),"-")</f>
        <v>-</v>
      </c>
    </row>
    <row r="370" spans="1:7" x14ac:dyDescent="0.25">
      <c r="A370" s="8"/>
      <c r="B370" s="8"/>
      <c r="C370" s="8"/>
      <c r="D370" s="8"/>
      <c r="E370" s="9" t="s">
        <v>10</v>
      </c>
      <c r="F370" s="18" t="str">
        <f t="shared" si="5"/>
        <v>-</v>
      </c>
      <c r="G370" s="18" t="str">
        <f>IFERROR(ROUND(F370*VLOOKUP(E370,'Factors and lists'!A:B,2,FALSE),2),"-")</f>
        <v>-</v>
      </c>
    </row>
    <row r="371" spans="1:7" x14ac:dyDescent="0.25">
      <c r="A371" s="8"/>
      <c r="B371" s="8"/>
      <c r="C371" s="8"/>
      <c r="D371" s="8"/>
      <c r="E371" s="9" t="s">
        <v>10</v>
      </c>
      <c r="F371" s="18" t="str">
        <f t="shared" si="5"/>
        <v>-</v>
      </c>
      <c r="G371" s="18" t="str">
        <f>IFERROR(ROUND(F371*VLOOKUP(E371,'Factors and lists'!A:B,2,FALSE),2),"-")</f>
        <v>-</v>
      </c>
    </row>
    <row r="372" spans="1:7" x14ac:dyDescent="0.25">
      <c r="A372" s="8"/>
      <c r="B372" s="8"/>
      <c r="C372" s="8"/>
      <c r="D372" s="8"/>
      <c r="E372" s="9" t="s">
        <v>10</v>
      </c>
      <c r="F372" s="18" t="str">
        <f t="shared" si="5"/>
        <v>-</v>
      </c>
      <c r="G372" s="18" t="str">
        <f>IFERROR(ROUND(F372*VLOOKUP(E372,'Factors and lists'!A:B,2,FALSE),2),"-")</f>
        <v>-</v>
      </c>
    </row>
    <row r="373" spans="1:7" x14ac:dyDescent="0.25">
      <c r="A373" s="8"/>
      <c r="B373" s="8"/>
      <c r="C373" s="8"/>
      <c r="D373" s="8"/>
      <c r="E373" s="9" t="s">
        <v>10</v>
      </c>
      <c r="F373" s="18" t="str">
        <f t="shared" si="5"/>
        <v>-</v>
      </c>
      <c r="G373" s="18" t="str">
        <f>IFERROR(ROUND(F373*VLOOKUP(E373,'Factors and lists'!A:B,2,FALSE),2),"-")</f>
        <v>-</v>
      </c>
    </row>
    <row r="374" spans="1:7" x14ac:dyDescent="0.25">
      <c r="A374" s="8"/>
      <c r="B374" s="8"/>
      <c r="C374" s="8"/>
      <c r="D374" s="8"/>
      <c r="E374" s="9" t="s">
        <v>10</v>
      </c>
      <c r="F374" s="18" t="str">
        <f t="shared" si="5"/>
        <v>-</v>
      </c>
      <c r="G374" s="18" t="str">
        <f>IFERROR(ROUND(F374*VLOOKUP(E374,'Factors and lists'!A:B,2,FALSE),2),"-")</f>
        <v>-</v>
      </c>
    </row>
    <row r="375" spans="1:7" x14ac:dyDescent="0.25">
      <c r="A375" s="8"/>
      <c r="B375" s="8"/>
      <c r="C375" s="8"/>
      <c r="D375" s="8"/>
      <c r="E375" s="9" t="s">
        <v>10</v>
      </c>
      <c r="F375" s="18" t="str">
        <f t="shared" si="5"/>
        <v>-</v>
      </c>
      <c r="G375" s="18" t="str">
        <f>IFERROR(ROUND(F375*VLOOKUP(E375,'Factors and lists'!A:B,2,FALSE),2),"-")</f>
        <v>-</v>
      </c>
    </row>
    <row r="376" spans="1:7" x14ac:dyDescent="0.25">
      <c r="A376" s="8"/>
      <c r="B376" s="8"/>
      <c r="C376" s="8"/>
      <c r="D376" s="8"/>
      <c r="E376" s="9" t="s">
        <v>10</v>
      </c>
      <c r="F376" s="18" t="str">
        <f t="shared" si="5"/>
        <v>-</v>
      </c>
      <c r="G376" s="18" t="str">
        <f>IFERROR(ROUND(F376*VLOOKUP(E376,'Factors and lists'!A:B,2,FALSE),2),"-")</f>
        <v>-</v>
      </c>
    </row>
    <row r="377" spans="1:7" x14ac:dyDescent="0.25">
      <c r="A377" s="8"/>
      <c r="B377" s="8"/>
      <c r="C377" s="8"/>
      <c r="D377" s="8"/>
      <c r="E377" s="9" t="s">
        <v>10</v>
      </c>
      <c r="F377" s="18" t="str">
        <f t="shared" si="5"/>
        <v>-</v>
      </c>
      <c r="G377" s="18" t="str">
        <f>IFERROR(ROUND(F377*VLOOKUP(E377,'Factors and lists'!A:B,2,FALSE),2),"-")</f>
        <v>-</v>
      </c>
    </row>
    <row r="378" spans="1:7" x14ac:dyDescent="0.25">
      <c r="A378" s="8"/>
      <c r="B378" s="8"/>
      <c r="C378" s="8"/>
      <c r="D378" s="8"/>
      <c r="E378" s="9" t="s">
        <v>10</v>
      </c>
      <c r="F378" s="18" t="str">
        <f t="shared" si="5"/>
        <v>-</v>
      </c>
      <c r="G378" s="18" t="str">
        <f>IFERROR(ROUND(F378*VLOOKUP(E378,'Factors and lists'!A:B,2,FALSE),2),"-")</f>
        <v>-</v>
      </c>
    </row>
    <row r="379" spans="1:7" x14ac:dyDescent="0.25">
      <c r="A379" s="8"/>
      <c r="B379" s="8"/>
      <c r="C379" s="8"/>
      <c r="D379" s="8"/>
      <c r="E379" s="9" t="s">
        <v>10</v>
      </c>
      <c r="F379" s="18" t="str">
        <f t="shared" si="5"/>
        <v>-</v>
      </c>
      <c r="G379" s="18" t="str">
        <f>IFERROR(ROUND(F379*VLOOKUP(E379,'Factors and lists'!A:B,2,FALSE),2),"-")</f>
        <v>-</v>
      </c>
    </row>
    <row r="380" spans="1:7" x14ac:dyDescent="0.25">
      <c r="A380" s="8"/>
      <c r="B380" s="8"/>
      <c r="C380" s="8"/>
      <c r="D380" s="8"/>
      <c r="E380" s="9" t="s">
        <v>10</v>
      </c>
      <c r="F380" s="18" t="str">
        <f t="shared" si="5"/>
        <v>-</v>
      </c>
      <c r="G380" s="18" t="str">
        <f>IFERROR(ROUND(F380*VLOOKUP(E380,'Factors and lists'!A:B,2,FALSE),2),"-")</f>
        <v>-</v>
      </c>
    </row>
    <row r="381" spans="1:7" x14ac:dyDescent="0.25">
      <c r="A381" s="8"/>
      <c r="B381" s="8"/>
      <c r="C381" s="8"/>
      <c r="D381" s="8"/>
      <c r="E381" s="9" t="s">
        <v>10</v>
      </c>
      <c r="F381" s="18" t="str">
        <f t="shared" si="5"/>
        <v>-</v>
      </c>
      <c r="G381" s="18" t="str">
        <f>IFERROR(ROUND(F381*VLOOKUP(E381,'Factors and lists'!A:B,2,FALSE),2),"-")</f>
        <v>-</v>
      </c>
    </row>
    <row r="382" spans="1:7" x14ac:dyDescent="0.25">
      <c r="A382" s="8"/>
      <c r="B382" s="8"/>
      <c r="C382" s="8"/>
      <c r="D382" s="8"/>
      <c r="E382" s="9" t="s">
        <v>10</v>
      </c>
      <c r="F382" s="18" t="str">
        <f t="shared" si="5"/>
        <v>-</v>
      </c>
      <c r="G382" s="18" t="str">
        <f>IFERROR(ROUND(F382*VLOOKUP(E382,'Factors and lists'!A:B,2,FALSE),2),"-")</f>
        <v>-</v>
      </c>
    </row>
    <row r="383" spans="1:7" x14ac:dyDescent="0.25">
      <c r="A383" s="8"/>
      <c r="B383" s="8"/>
      <c r="C383" s="8"/>
      <c r="D383" s="8"/>
      <c r="E383" s="9" t="s">
        <v>10</v>
      </c>
      <c r="F383" s="18" t="str">
        <f t="shared" si="5"/>
        <v>-</v>
      </c>
      <c r="G383" s="18" t="str">
        <f>IFERROR(ROUND(F383*VLOOKUP(E383,'Factors and lists'!A:B,2,FALSE),2),"-")</f>
        <v>-</v>
      </c>
    </row>
    <row r="384" spans="1:7" x14ac:dyDescent="0.25">
      <c r="A384" s="8"/>
      <c r="B384" s="8"/>
      <c r="C384" s="8"/>
      <c r="D384" s="8"/>
      <c r="E384" s="9" t="s">
        <v>10</v>
      </c>
      <c r="F384" s="18" t="str">
        <f t="shared" si="5"/>
        <v>-</v>
      </c>
      <c r="G384" s="18" t="str">
        <f>IFERROR(ROUND(F384*VLOOKUP(E384,'Factors and lists'!A:B,2,FALSE),2),"-")</f>
        <v>-</v>
      </c>
    </row>
    <row r="385" spans="1:7" x14ac:dyDescent="0.25">
      <c r="A385" s="8"/>
      <c r="B385" s="8"/>
      <c r="C385" s="8"/>
      <c r="D385" s="8"/>
      <c r="E385" s="9" t="s">
        <v>10</v>
      </c>
      <c r="F385" s="18" t="str">
        <f t="shared" si="5"/>
        <v>-</v>
      </c>
      <c r="G385" s="18" t="str">
        <f>IFERROR(ROUND(F385*VLOOKUP(E385,'Factors and lists'!A:B,2,FALSE),2),"-")</f>
        <v>-</v>
      </c>
    </row>
    <row r="386" spans="1:7" x14ac:dyDescent="0.25">
      <c r="A386" s="8"/>
      <c r="B386" s="8"/>
      <c r="C386" s="8"/>
      <c r="D386" s="8"/>
      <c r="E386" s="9" t="s">
        <v>10</v>
      </c>
      <c r="F386" s="18" t="str">
        <f t="shared" si="5"/>
        <v>-</v>
      </c>
      <c r="G386" s="18" t="str">
        <f>IFERROR(ROUND(F386*VLOOKUP(E386,'Factors and lists'!A:B,2,FALSE),2),"-")</f>
        <v>-</v>
      </c>
    </row>
    <row r="387" spans="1:7" x14ac:dyDescent="0.25">
      <c r="A387" s="8"/>
      <c r="B387" s="8"/>
      <c r="C387" s="8"/>
      <c r="D387" s="8"/>
      <c r="E387" s="9" t="s">
        <v>10</v>
      </c>
      <c r="F387" s="18" t="str">
        <f t="shared" si="5"/>
        <v>-</v>
      </c>
      <c r="G387" s="18" t="str">
        <f>IFERROR(ROUND(F387*VLOOKUP(E387,'Factors and lists'!A:B,2,FALSE),2),"-")</f>
        <v>-</v>
      </c>
    </row>
    <row r="388" spans="1:7" x14ac:dyDescent="0.25">
      <c r="A388" s="8"/>
      <c r="B388" s="8"/>
      <c r="C388" s="8"/>
      <c r="D388" s="8"/>
      <c r="E388" s="9" t="s">
        <v>10</v>
      </c>
      <c r="F388" s="18" t="str">
        <f t="shared" si="5"/>
        <v>-</v>
      </c>
      <c r="G388" s="18" t="str">
        <f>IFERROR(ROUND(F388*VLOOKUP(E388,'Factors and lists'!A:B,2,FALSE),2),"-")</f>
        <v>-</v>
      </c>
    </row>
    <row r="389" spans="1:7" x14ac:dyDescent="0.25">
      <c r="A389" s="8"/>
      <c r="B389" s="8"/>
      <c r="C389" s="8"/>
      <c r="D389" s="8"/>
      <c r="E389" s="9" t="s">
        <v>10</v>
      </c>
      <c r="F389" s="18" t="str">
        <f t="shared" si="5"/>
        <v>-</v>
      </c>
      <c r="G389" s="18" t="str">
        <f>IFERROR(ROUND(F389*VLOOKUP(E389,'Factors and lists'!A:B,2,FALSE),2),"-")</f>
        <v>-</v>
      </c>
    </row>
    <row r="390" spans="1:7" x14ac:dyDescent="0.25">
      <c r="A390" s="8"/>
      <c r="B390" s="8"/>
      <c r="C390" s="8"/>
      <c r="D390" s="8"/>
      <c r="E390" s="9" t="s">
        <v>10</v>
      </c>
      <c r="F390" s="18" t="str">
        <f t="shared" si="5"/>
        <v>-</v>
      </c>
      <c r="G390" s="18" t="str">
        <f>IFERROR(ROUND(F390*VLOOKUP(E390,'Factors and lists'!A:B,2,FALSE),2),"-")</f>
        <v>-</v>
      </c>
    </row>
    <row r="391" spans="1:7" x14ac:dyDescent="0.25">
      <c r="A391" s="8"/>
      <c r="B391" s="8"/>
      <c r="C391" s="8"/>
      <c r="D391" s="8"/>
      <c r="E391" s="9" t="s">
        <v>10</v>
      </c>
      <c r="F391" s="18" t="str">
        <f t="shared" si="5"/>
        <v>-</v>
      </c>
      <c r="G391" s="18" t="str">
        <f>IFERROR(ROUND(F391*VLOOKUP(E391,'Factors and lists'!A:B,2,FALSE),2),"-")</f>
        <v>-</v>
      </c>
    </row>
    <row r="392" spans="1:7" x14ac:dyDescent="0.25">
      <c r="A392" s="8"/>
      <c r="B392" s="8"/>
      <c r="C392" s="8"/>
      <c r="D392" s="8"/>
      <c r="E392" s="9" t="s">
        <v>10</v>
      </c>
      <c r="F392" s="18" t="str">
        <f t="shared" si="5"/>
        <v>-</v>
      </c>
      <c r="G392" s="18" t="str">
        <f>IFERROR(ROUND(F392*VLOOKUP(E392,'Factors and lists'!A:B,2,FALSE),2),"-")</f>
        <v>-</v>
      </c>
    </row>
    <row r="393" spans="1:7" x14ac:dyDescent="0.25">
      <c r="A393" s="8"/>
      <c r="B393" s="8"/>
      <c r="C393" s="8"/>
      <c r="D393" s="8"/>
      <c r="E393" s="9" t="s">
        <v>10</v>
      </c>
      <c r="F393" s="18" t="str">
        <f t="shared" si="5"/>
        <v>-</v>
      </c>
      <c r="G393" s="18" t="str">
        <f>IFERROR(ROUND(F393*VLOOKUP(E393,'Factors and lists'!A:B,2,FALSE),2),"-")</f>
        <v>-</v>
      </c>
    </row>
    <row r="394" spans="1:7" x14ac:dyDescent="0.25">
      <c r="A394" s="8"/>
      <c r="B394" s="8"/>
      <c r="C394" s="8"/>
      <c r="D394" s="8"/>
      <c r="E394" s="9" t="s">
        <v>10</v>
      </c>
      <c r="F394" s="18" t="str">
        <f t="shared" ref="F394:F457" si="6">IFERROR(IF(OR(C394="",D394=""),"-",ROUND(6371 * ACOS(SIN(C394*PI()/180)*SIN($C$5*PI()/180) + COS(C394*PI()/180) * COS($C$5*PI()/180)*COS($D$5* PI()/180-(D394*PI()/180)))/1.609,2)),"-")</f>
        <v>-</v>
      </c>
      <c r="G394" s="18" t="str">
        <f>IFERROR(ROUND(F394*VLOOKUP(E394,'Factors and lists'!A:B,2,FALSE),2),"-")</f>
        <v>-</v>
      </c>
    </row>
    <row r="395" spans="1:7" x14ac:dyDescent="0.25">
      <c r="A395" s="8"/>
      <c r="B395" s="8"/>
      <c r="C395" s="8"/>
      <c r="D395" s="8"/>
      <c r="E395" s="9" t="s">
        <v>10</v>
      </c>
      <c r="F395" s="18" t="str">
        <f t="shared" si="6"/>
        <v>-</v>
      </c>
      <c r="G395" s="18" t="str">
        <f>IFERROR(ROUND(F395*VLOOKUP(E395,'Factors and lists'!A:B,2,FALSE),2),"-")</f>
        <v>-</v>
      </c>
    </row>
    <row r="396" spans="1:7" x14ac:dyDescent="0.25">
      <c r="A396" s="8"/>
      <c r="B396" s="8"/>
      <c r="C396" s="8"/>
      <c r="D396" s="8"/>
      <c r="E396" s="9" t="s">
        <v>10</v>
      </c>
      <c r="F396" s="18" t="str">
        <f t="shared" si="6"/>
        <v>-</v>
      </c>
      <c r="G396" s="18" t="str">
        <f>IFERROR(ROUND(F396*VLOOKUP(E396,'Factors and lists'!A:B,2,FALSE),2),"-")</f>
        <v>-</v>
      </c>
    </row>
    <row r="397" spans="1:7" x14ac:dyDescent="0.25">
      <c r="A397" s="8"/>
      <c r="B397" s="8"/>
      <c r="C397" s="8"/>
      <c r="D397" s="8"/>
      <c r="E397" s="9" t="s">
        <v>10</v>
      </c>
      <c r="F397" s="18" t="str">
        <f t="shared" si="6"/>
        <v>-</v>
      </c>
      <c r="G397" s="18" t="str">
        <f>IFERROR(ROUND(F397*VLOOKUP(E397,'Factors and lists'!A:B,2,FALSE),2),"-")</f>
        <v>-</v>
      </c>
    </row>
    <row r="398" spans="1:7" x14ac:dyDescent="0.25">
      <c r="A398" s="8"/>
      <c r="B398" s="8"/>
      <c r="C398" s="8"/>
      <c r="D398" s="8"/>
      <c r="E398" s="9" t="s">
        <v>10</v>
      </c>
      <c r="F398" s="18" t="str">
        <f t="shared" si="6"/>
        <v>-</v>
      </c>
      <c r="G398" s="18" t="str">
        <f>IFERROR(ROUND(F398*VLOOKUP(E398,'Factors and lists'!A:B,2,FALSE),2),"-")</f>
        <v>-</v>
      </c>
    </row>
    <row r="399" spans="1:7" x14ac:dyDescent="0.25">
      <c r="A399" s="8"/>
      <c r="B399" s="8"/>
      <c r="C399" s="8"/>
      <c r="D399" s="8"/>
      <c r="E399" s="9" t="s">
        <v>10</v>
      </c>
      <c r="F399" s="18" t="str">
        <f t="shared" si="6"/>
        <v>-</v>
      </c>
      <c r="G399" s="18" t="str">
        <f>IFERROR(ROUND(F399*VLOOKUP(E399,'Factors and lists'!A:B,2,FALSE),2),"-")</f>
        <v>-</v>
      </c>
    </row>
    <row r="400" spans="1:7" x14ac:dyDescent="0.25">
      <c r="A400" s="8"/>
      <c r="B400" s="8"/>
      <c r="C400" s="8"/>
      <c r="D400" s="8"/>
      <c r="E400" s="9" t="s">
        <v>10</v>
      </c>
      <c r="F400" s="18" t="str">
        <f t="shared" si="6"/>
        <v>-</v>
      </c>
      <c r="G400" s="18" t="str">
        <f>IFERROR(ROUND(F400*VLOOKUP(E400,'Factors and lists'!A:B,2,FALSE),2),"-")</f>
        <v>-</v>
      </c>
    </row>
    <row r="401" spans="1:7" x14ac:dyDescent="0.25">
      <c r="A401" s="8"/>
      <c r="B401" s="8"/>
      <c r="C401" s="8"/>
      <c r="D401" s="8"/>
      <c r="E401" s="9" t="s">
        <v>10</v>
      </c>
      <c r="F401" s="18" t="str">
        <f t="shared" si="6"/>
        <v>-</v>
      </c>
      <c r="G401" s="18" t="str">
        <f>IFERROR(ROUND(F401*VLOOKUP(E401,'Factors and lists'!A:B,2,FALSE),2),"-")</f>
        <v>-</v>
      </c>
    </row>
    <row r="402" spans="1:7" x14ac:dyDescent="0.25">
      <c r="A402" s="8"/>
      <c r="B402" s="8"/>
      <c r="C402" s="8"/>
      <c r="D402" s="8"/>
      <c r="E402" s="9" t="s">
        <v>10</v>
      </c>
      <c r="F402" s="18" t="str">
        <f t="shared" si="6"/>
        <v>-</v>
      </c>
      <c r="G402" s="18" t="str">
        <f>IFERROR(ROUND(F402*VLOOKUP(E402,'Factors and lists'!A:B,2,FALSE),2),"-")</f>
        <v>-</v>
      </c>
    </row>
    <row r="403" spans="1:7" x14ac:dyDescent="0.25">
      <c r="A403" s="8"/>
      <c r="B403" s="8"/>
      <c r="C403" s="8"/>
      <c r="D403" s="8"/>
      <c r="E403" s="9" t="s">
        <v>10</v>
      </c>
      <c r="F403" s="18" t="str">
        <f t="shared" si="6"/>
        <v>-</v>
      </c>
      <c r="G403" s="18" t="str">
        <f>IFERROR(ROUND(F403*VLOOKUP(E403,'Factors and lists'!A:B,2,FALSE),2),"-")</f>
        <v>-</v>
      </c>
    </row>
    <row r="404" spans="1:7" x14ac:dyDescent="0.25">
      <c r="A404" s="8"/>
      <c r="B404" s="8"/>
      <c r="C404" s="8"/>
      <c r="D404" s="8"/>
      <c r="E404" s="9" t="s">
        <v>10</v>
      </c>
      <c r="F404" s="18" t="str">
        <f t="shared" si="6"/>
        <v>-</v>
      </c>
      <c r="G404" s="18" t="str">
        <f>IFERROR(ROUND(F404*VLOOKUP(E404,'Factors and lists'!A:B,2,FALSE),2),"-")</f>
        <v>-</v>
      </c>
    </row>
    <row r="405" spans="1:7" x14ac:dyDescent="0.25">
      <c r="A405" s="8"/>
      <c r="B405" s="8"/>
      <c r="C405" s="8"/>
      <c r="D405" s="8"/>
      <c r="E405" s="9" t="s">
        <v>10</v>
      </c>
      <c r="F405" s="18" t="str">
        <f t="shared" si="6"/>
        <v>-</v>
      </c>
      <c r="G405" s="18" t="str">
        <f>IFERROR(ROUND(F405*VLOOKUP(E405,'Factors and lists'!A:B,2,FALSE),2),"-")</f>
        <v>-</v>
      </c>
    </row>
    <row r="406" spans="1:7" x14ac:dyDescent="0.25">
      <c r="A406" s="8"/>
      <c r="B406" s="8"/>
      <c r="C406" s="8"/>
      <c r="D406" s="8"/>
      <c r="E406" s="9" t="s">
        <v>10</v>
      </c>
      <c r="F406" s="18" t="str">
        <f t="shared" si="6"/>
        <v>-</v>
      </c>
      <c r="G406" s="18" t="str">
        <f>IFERROR(ROUND(F406*VLOOKUP(E406,'Factors and lists'!A:B,2,FALSE),2),"-")</f>
        <v>-</v>
      </c>
    </row>
    <row r="407" spans="1:7" x14ac:dyDescent="0.25">
      <c r="A407" s="8"/>
      <c r="B407" s="8"/>
      <c r="C407" s="8"/>
      <c r="D407" s="8"/>
      <c r="E407" s="9" t="s">
        <v>10</v>
      </c>
      <c r="F407" s="18" t="str">
        <f t="shared" si="6"/>
        <v>-</v>
      </c>
      <c r="G407" s="18" t="str">
        <f>IFERROR(ROUND(F407*VLOOKUP(E407,'Factors and lists'!A:B,2,FALSE),2),"-")</f>
        <v>-</v>
      </c>
    </row>
    <row r="408" spans="1:7" x14ac:dyDescent="0.25">
      <c r="A408" s="8"/>
      <c r="B408" s="8"/>
      <c r="C408" s="8"/>
      <c r="D408" s="8"/>
      <c r="E408" s="9" t="s">
        <v>10</v>
      </c>
      <c r="F408" s="18" t="str">
        <f t="shared" si="6"/>
        <v>-</v>
      </c>
      <c r="G408" s="18" t="str">
        <f>IFERROR(ROUND(F408*VLOOKUP(E408,'Factors and lists'!A:B,2,FALSE),2),"-")</f>
        <v>-</v>
      </c>
    </row>
    <row r="409" spans="1:7" x14ac:dyDescent="0.25">
      <c r="A409" s="8"/>
      <c r="B409" s="8"/>
      <c r="C409" s="8"/>
      <c r="D409" s="8"/>
      <c r="E409" s="9" t="s">
        <v>10</v>
      </c>
      <c r="F409" s="18" t="str">
        <f t="shared" si="6"/>
        <v>-</v>
      </c>
      <c r="G409" s="18" t="str">
        <f>IFERROR(ROUND(F409*VLOOKUP(E409,'Factors and lists'!A:B,2,FALSE),2),"-")</f>
        <v>-</v>
      </c>
    </row>
    <row r="410" spans="1:7" x14ac:dyDescent="0.25">
      <c r="A410" s="8"/>
      <c r="B410" s="8"/>
      <c r="C410" s="8"/>
      <c r="D410" s="8"/>
      <c r="E410" s="9" t="s">
        <v>10</v>
      </c>
      <c r="F410" s="18" t="str">
        <f t="shared" si="6"/>
        <v>-</v>
      </c>
      <c r="G410" s="18" t="str">
        <f>IFERROR(ROUND(F410*VLOOKUP(E410,'Factors and lists'!A:B,2,FALSE),2),"-")</f>
        <v>-</v>
      </c>
    </row>
    <row r="411" spans="1:7" x14ac:dyDescent="0.25">
      <c r="A411" s="8"/>
      <c r="B411" s="8"/>
      <c r="C411" s="8"/>
      <c r="D411" s="8"/>
      <c r="E411" s="9" t="s">
        <v>10</v>
      </c>
      <c r="F411" s="18" t="str">
        <f t="shared" si="6"/>
        <v>-</v>
      </c>
      <c r="G411" s="18" t="str">
        <f>IFERROR(ROUND(F411*VLOOKUP(E411,'Factors and lists'!A:B,2,FALSE),2),"-")</f>
        <v>-</v>
      </c>
    </row>
    <row r="412" spans="1:7" x14ac:dyDescent="0.25">
      <c r="A412" s="8"/>
      <c r="B412" s="8"/>
      <c r="C412" s="8"/>
      <c r="D412" s="8"/>
      <c r="E412" s="9" t="s">
        <v>10</v>
      </c>
      <c r="F412" s="18" t="str">
        <f t="shared" si="6"/>
        <v>-</v>
      </c>
      <c r="G412" s="18" t="str">
        <f>IFERROR(ROUND(F412*VLOOKUP(E412,'Factors and lists'!A:B,2,FALSE),2),"-")</f>
        <v>-</v>
      </c>
    </row>
    <row r="413" spans="1:7" x14ac:dyDescent="0.25">
      <c r="A413" s="8"/>
      <c r="B413" s="8"/>
      <c r="C413" s="8"/>
      <c r="D413" s="8"/>
      <c r="E413" s="9" t="s">
        <v>10</v>
      </c>
      <c r="F413" s="18" t="str">
        <f t="shared" si="6"/>
        <v>-</v>
      </c>
      <c r="G413" s="18" t="str">
        <f>IFERROR(ROUND(F413*VLOOKUP(E413,'Factors and lists'!A:B,2,FALSE),2),"-")</f>
        <v>-</v>
      </c>
    </row>
    <row r="414" spans="1:7" x14ac:dyDescent="0.25">
      <c r="A414" s="8"/>
      <c r="B414" s="8"/>
      <c r="C414" s="8"/>
      <c r="D414" s="8"/>
      <c r="E414" s="9" t="s">
        <v>10</v>
      </c>
      <c r="F414" s="18" t="str">
        <f t="shared" si="6"/>
        <v>-</v>
      </c>
      <c r="G414" s="18" t="str">
        <f>IFERROR(ROUND(F414*VLOOKUP(E414,'Factors and lists'!A:B,2,FALSE),2),"-")</f>
        <v>-</v>
      </c>
    </row>
    <row r="415" spans="1:7" x14ac:dyDescent="0.25">
      <c r="A415" s="8"/>
      <c r="B415" s="8"/>
      <c r="C415" s="8"/>
      <c r="D415" s="8"/>
      <c r="E415" s="9" t="s">
        <v>10</v>
      </c>
      <c r="F415" s="18" t="str">
        <f t="shared" si="6"/>
        <v>-</v>
      </c>
      <c r="G415" s="18" t="str">
        <f>IFERROR(ROUND(F415*VLOOKUP(E415,'Factors and lists'!A:B,2,FALSE),2),"-")</f>
        <v>-</v>
      </c>
    </row>
    <row r="416" spans="1:7" x14ac:dyDescent="0.25">
      <c r="A416" s="8"/>
      <c r="B416" s="8"/>
      <c r="C416" s="8"/>
      <c r="D416" s="8"/>
      <c r="E416" s="9" t="s">
        <v>10</v>
      </c>
      <c r="F416" s="18" t="str">
        <f t="shared" si="6"/>
        <v>-</v>
      </c>
      <c r="G416" s="18" t="str">
        <f>IFERROR(ROUND(F416*VLOOKUP(E416,'Factors and lists'!A:B,2,FALSE),2),"-")</f>
        <v>-</v>
      </c>
    </row>
    <row r="417" spans="1:7" x14ac:dyDescent="0.25">
      <c r="A417" s="8"/>
      <c r="B417" s="8"/>
      <c r="C417" s="8"/>
      <c r="D417" s="8"/>
      <c r="E417" s="9" t="s">
        <v>10</v>
      </c>
      <c r="F417" s="18" t="str">
        <f t="shared" si="6"/>
        <v>-</v>
      </c>
      <c r="G417" s="18" t="str">
        <f>IFERROR(ROUND(F417*VLOOKUP(E417,'Factors and lists'!A:B,2,FALSE),2),"-")</f>
        <v>-</v>
      </c>
    </row>
    <row r="418" spans="1:7" x14ac:dyDescent="0.25">
      <c r="A418" s="8"/>
      <c r="B418" s="8"/>
      <c r="C418" s="8"/>
      <c r="D418" s="8"/>
      <c r="E418" s="9" t="s">
        <v>10</v>
      </c>
      <c r="F418" s="18" t="str">
        <f t="shared" si="6"/>
        <v>-</v>
      </c>
      <c r="G418" s="18" t="str">
        <f>IFERROR(ROUND(F418*VLOOKUP(E418,'Factors and lists'!A:B,2,FALSE),2),"-")</f>
        <v>-</v>
      </c>
    </row>
    <row r="419" spans="1:7" x14ac:dyDescent="0.25">
      <c r="A419" s="8"/>
      <c r="B419" s="8"/>
      <c r="C419" s="8"/>
      <c r="D419" s="8"/>
      <c r="E419" s="9" t="s">
        <v>10</v>
      </c>
      <c r="F419" s="18" t="str">
        <f t="shared" si="6"/>
        <v>-</v>
      </c>
      <c r="G419" s="18" t="str">
        <f>IFERROR(ROUND(F419*VLOOKUP(E419,'Factors and lists'!A:B,2,FALSE),2),"-")</f>
        <v>-</v>
      </c>
    </row>
    <row r="420" spans="1:7" x14ac:dyDescent="0.25">
      <c r="A420" s="8"/>
      <c r="B420" s="8"/>
      <c r="C420" s="8"/>
      <c r="D420" s="8"/>
      <c r="E420" s="9" t="s">
        <v>10</v>
      </c>
      <c r="F420" s="18" t="str">
        <f t="shared" si="6"/>
        <v>-</v>
      </c>
      <c r="G420" s="18" t="str">
        <f>IFERROR(ROUND(F420*VLOOKUP(E420,'Factors and lists'!A:B,2,FALSE),2),"-")</f>
        <v>-</v>
      </c>
    </row>
    <row r="421" spans="1:7" x14ac:dyDescent="0.25">
      <c r="A421" s="8"/>
      <c r="B421" s="8"/>
      <c r="C421" s="8"/>
      <c r="D421" s="8"/>
      <c r="E421" s="9" t="s">
        <v>10</v>
      </c>
      <c r="F421" s="18" t="str">
        <f t="shared" si="6"/>
        <v>-</v>
      </c>
      <c r="G421" s="18" t="str">
        <f>IFERROR(ROUND(F421*VLOOKUP(E421,'Factors and lists'!A:B,2,FALSE),2),"-")</f>
        <v>-</v>
      </c>
    </row>
    <row r="422" spans="1:7" x14ac:dyDescent="0.25">
      <c r="A422" s="8"/>
      <c r="B422" s="8"/>
      <c r="C422" s="8"/>
      <c r="D422" s="8"/>
      <c r="E422" s="9" t="s">
        <v>10</v>
      </c>
      <c r="F422" s="18" t="str">
        <f t="shared" si="6"/>
        <v>-</v>
      </c>
      <c r="G422" s="18" t="str">
        <f>IFERROR(ROUND(F422*VLOOKUP(E422,'Factors and lists'!A:B,2,FALSE),2),"-")</f>
        <v>-</v>
      </c>
    </row>
    <row r="423" spans="1:7" x14ac:dyDescent="0.25">
      <c r="A423" s="8"/>
      <c r="B423" s="8"/>
      <c r="C423" s="8"/>
      <c r="D423" s="8"/>
      <c r="E423" s="9" t="s">
        <v>10</v>
      </c>
      <c r="F423" s="18" t="str">
        <f t="shared" si="6"/>
        <v>-</v>
      </c>
      <c r="G423" s="18" t="str">
        <f>IFERROR(ROUND(F423*VLOOKUP(E423,'Factors and lists'!A:B,2,FALSE),2),"-")</f>
        <v>-</v>
      </c>
    </row>
    <row r="424" spans="1:7" x14ac:dyDescent="0.25">
      <c r="A424" s="8"/>
      <c r="B424" s="8"/>
      <c r="C424" s="8"/>
      <c r="D424" s="8"/>
      <c r="E424" s="9" t="s">
        <v>10</v>
      </c>
      <c r="F424" s="18" t="str">
        <f t="shared" si="6"/>
        <v>-</v>
      </c>
      <c r="G424" s="18" t="str">
        <f>IFERROR(ROUND(F424*VLOOKUP(E424,'Factors and lists'!A:B,2,FALSE),2),"-")</f>
        <v>-</v>
      </c>
    </row>
    <row r="425" spans="1:7" x14ac:dyDescent="0.25">
      <c r="A425" s="8"/>
      <c r="B425" s="8"/>
      <c r="C425" s="8"/>
      <c r="D425" s="8"/>
      <c r="E425" s="9" t="s">
        <v>10</v>
      </c>
      <c r="F425" s="18" t="str">
        <f t="shared" si="6"/>
        <v>-</v>
      </c>
      <c r="G425" s="18" t="str">
        <f>IFERROR(ROUND(F425*VLOOKUP(E425,'Factors and lists'!A:B,2,FALSE),2),"-")</f>
        <v>-</v>
      </c>
    </row>
    <row r="426" spans="1:7" x14ac:dyDescent="0.25">
      <c r="A426" s="8"/>
      <c r="B426" s="8"/>
      <c r="C426" s="8"/>
      <c r="D426" s="8"/>
      <c r="E426" s="9" t="s">
        <v>10</v>
      </c>
      <c r="F426" s="18" t="str">
        <f t="shared" si="6"/>
        <v>-</v>
      </c>
      <c r="G426" s="18" t="str">
        <f>IFERROR(ROUND(F426*VLOOKUP(E426,'Factors and lists'!A:B,2,FALSE),2),"-")</f>
        <v>-</v>
      </c>
    </row>
    <row r="427" spans="1:7" x14ac:dyDescent="0.25">
      <c r="A427" s="8"/>
      <c r="B427" s="8"/>
      <c r="C427" s="8"/>
      <c r="D427" s="8"/>
      <c r="E427" s="9" t="s">
        <v>10</v>
      </c>
      <c r="F427" s="18" t="str">
        <f t="shared" si="6"/>
        <v>-</v>
      </c>
      <c r="G427" s="18" t="str">
        <f>IFERROR(ROUND(F427*VLOOKUP(E427,'Factors and lists'!A:B,2,FALSE),2),"-")</f>
        <v>-</v>
      </c>
    </row>
    <row r="428" spans="1:7" x14ac:dyDescent="0.25">
      <c r="A428" s="8"/>
      <c r="B428" s="8"/>
      <c r="C428" s="8"/>
      <c r="D428" s="8"/>
      <c r="E428" s="9" t="s">
        <v>10</v>
      </c>
      <c r="F428" s="18" t="str">
        <f t="shared" si="6"/>
        <v>-</v>
      </c>
      <c r="G428" s="18" t="str">
        <f>IFERROR(ROUND(F428*VLOOKUP(E428,'Factors and lists'!A:B,2,FALSE),2),"-")</f>
        <v>-</v>
      </c>
    </row>
    <row r="429" spans="1:7" x14ac:dyDescent="0.25">
      <c r="A429" s="8"/>
      <c r="B429" s="8"/>
      <c r="C429" s="8"/>
      <c r="D429" s="8"/>
      <c r="E429" s="9" t="s">
        <v>10</v>
      </c>
      <c r="F429" s="18" t="str">
        <f t="shared" si="6"/>
        <v>-</v>
      </c>
      <c r="G429" s="18" t="str">
        <f>IFERROR(ROUND(F429*VLOOKUP(E429,'Factors and lists'!A:B,2,FALSE),2),"-")</f>
        <v>-</v>
      </c>
    </row>
    <row r="430" spans="1:7" x14ac:dyDescent="0.25">
      <c r="A430" s="8"/>
      <c r="B430" s="8"/>
      <c r="C430" s="8"/>
      <c r="D430" s="8"/>
      <c r="E430" s="9" t="s">
        <v>10</v>
      </c>
      <c r="F430" s="18" t="str">
        <f t="shared" si="6"/>
        <v>-</v>
      </c>
      <c r="G430" s="18" t="str">
        <f>IFERROR(ROUND(F430*VLOOKUP(E430,'Factors and lists'!A:B,2,FALSE),2),"-")</f>
        <v>-</v>
      </c>
    </row>
    <row r="431" spans="1:7" x14ac:dyDescent="0.25">
      <c r="A431" s="8"/>
      <c r="B431" s="8"/>
      <c r="C431" s="8"/>
      <c r="D431" s="8"/>
      <c r="E431" s="9" t="s">
        <v>10</v>
      </c>
      <c r="F431" s="18" t="str">
        <f t="shared" si="6"/>
        <v>-</v>
      </c>
      <c r="G431" s="18" t="str">
        <f>IFERROR(ROUND(F431*VLOOKUP(E431,'Factors and lists'!A:B,2,FALSE),2),"-")</f>
        <v>-</v>
      </c>
    </row>
    <row r="432" spans="1:7" x14ac:dyDescent="0.25">
      <c r="A432" s="8"/>
      <c r="B432" s="8"/>
      <c r="C432" s="8"/>
      <c r="D432" s="8"/>
      <c r="E432" s="9" t="s">
        <v>10</v>
      </c>
      <c r="F432" s="18" t="str">
        <f t="shared" si="6"/>
        <v>-</v>
      </c>
      <c r="G432" s="18" t="str">
        <f>IFERROR(ROUND(F432*VLOOKUP(E432,'Factors and lists'!A:B,2,FALSE),2),"-")</f>
        <v>-</v>
      </c>
    </row>
    <row r="433" spans="1:7" x14ac:dyDescent="0.25">
      <c r="A433" s="8"/>
      <c r="B433" s="8"/>
      <c r="C433" s="8"/>
      <c r="D433" s="8"/>
      <c r="E433" s="9" t="s">
        <v>10</v>
      </c>
      <c r="F433" s="18" t="str">
        <f t="shared" si="6"/>
        <v>-</v>
      </c>
      <c r="G433" s="18" t="str">
        <f>IFERROR(ROUND(F433*VLOOKUP(E433,'Factors and lists'!A:B,2,FALSE),2),"-")</f>
        <v>-</v>
      </c>
    </row>
    <row r="434" spans="1:7" x14ac:dyDescent="0.25">
      <c r="A434" s="8"/>
      <c r="B434" s="8"/>
      <c r="C434" s="8"/>
      <c r="D434" s="8"/>
      <c r="E434" s="9" t="s">
        <v>10</v>
      </c>
      <c r="F434" s="18" t="str">
        <f t="shared" si="6"/>
        <v>-</v>
      </c>
      <c r="G434" s="18" t="str">
        <f>IFERROR(ROUND(F434*VLOOKUP(E434,'Factors and lists'!A:B,2,FALSE),2),"-")</f>
        <v>-</v>
      </c>
    </row>
    <row r="435" spans="1:7" x14ac:dyDescent="0.25">
      <c r="A435" s="8"/>
      <c r="B435" s="8"/>
      <c r="C435" s="8"/>
      <c r="D435" s="8"/>
      <c r="E435" s="9" t="s">
        <v>10</v>
      </c>
      <c r="F435" s="18" t="str">
        <f t="shared" si="6"/>
        <v>-</v>
      </c>
      <c r="G435" s="18" t="str">
        <f>IFERROR(ROUND(F435*VLOOKUP(E435,'Factors and lists'!A:B,2,FALSE),2),"-")</f>
        <v>-</v>
      </c>
    </row>
    <row r="436" spans="1:7" x14ac:dyDescent="0.25">
      <c r="A436" s="8"/>
      <c r="B436" s="8"/>
      <c r="C436" s="8"/>
      <c r="D436" s="8"/>
      <c r="E436" s="9" t="s">
        <v>10</v>
      </c>
      <c r="F436" s="18" t="str">
        <f t="shared" si="6"/>
        <v>-</v>
      </c>
      <c r="G436" s="18" t="str">
        <f>IFERROR(ROUND(F436*VLOOKUP(E436,'Factors and lists'!A:B,2,FALSE),2),"-")</f>
        <v>-</v>
      </c>
    </row>
    <row r="437" spans="1:7" x14ac:dyDescent="0.25">
      <c r="A437" s="8"/>
      <c r="B437" s="8"/>
      <c r="C437" s="8"/>
      <c r="D437" s="8"/>
      <c r="E437" s="9" t="s">
        <v>10</v>
      </c>
      <c r="F437" s="18" t="str">
        <f t="shared" si="6"/>
        <v>-</v>
      </c>
      <c r="G437" s="18" t="str">
        <f>IFERROR(ROUND(F437*VLOOKUP(E437,'Factors and lists'!A:B,2,FALSE),2),"-")</f>
        <v>-</v>
      </c>
    </row>
    <row r="438" spans="1:7" x14ac:dyDescent="0.25">
      <c r="A438" s="8"/>
      <c r="B438" s="8"/>
      <c r="C438" s="8"/>
      <c r="D438" s="8"/>
      <c r="E438" s="9" t="s">
        <v>10</v>
      </c>
      <c r="F438" s="18" t="str">
        <f t="shared" si="6"/>
        <v>-</v>
      </c>
      <c r="G438" s="18" t="str">
        <f>IFERROR(ROUND(F438*VLOOKUP(E438,'Factors and lists'!A:B,2,FALSE),2),"-")</f>
        <v>-</v>
      </c>
    </row>
    <row r="439" spans="1:7" x14ac:dyDescent="0.25">
      <c r="A439" s="8"/>
      <c r="B439" s="8"/>
      <c r="C439" s="8"/>
      <c r="D439" s="8"/>
      <c r="E439" s="9" t="s">
        <v>10</v>
      </c>
      <c r="F439" s="18" t="str">
        <f t="shared" si="6"/>
        <v>-</v>
      </c>
      <c r="G439" s="18" t="str">
        <f>IFERROR(ROUND(F439*VLOOKUP(E439,'Factors and lists'!A:B,2,FALSE),2),"-")</f>
        <v>-</v>
      </c>
    </row>
    <row r="440" spans="1:7" x14ac:dyDescent="0.25">
      <c r="A440" s="8"/>
      <c r="B440" s="8"/>
      <c r="C440" s="8"/>
      <c r="D440" s="8"/>
      <c r="E440" s="9" t="s">
        <v>10</v>
      </c>
      <c r="F440" s="18" t="str">
        <f t="shared" si="6"/>
        <v>-</v>
      </c>
      <c r="G440" s="18" t="str">
        <f>IFERROR(ROUND(F440*VLOOKUP(E440,'Factors and lists'!A:B,2,FALSE),2),"-")</f>
        <v>-</v>
      </c>
    </row>
    <row r="441" spans="1:7" x14ac:dyDescent="0.25">
      <c r="A441" s="8"/>
      <c r="B441" s="8"/>
      <c r="C441" s="8"/>
      <c r="D441" s="8"/>
      <c r="E441" s="9" t="s">
        <v>10</v>
      </c>
      <c r="F441" s="18" t="str">
        <f t="shared" si="6"/>
        <v>-</v>
      </c>
      <c r="G441" s="18" t="str">
        <f>IFERROR(ROUND(F441*VLOOKUP(E441,'Factors and lists'!A:B,2,FALSE),2),"-")</f>
        <v>-</v>
      </c>
    </row>
    <row r="442" spans="1:7" x14ac:dyDescent="0.25">
      <c r="A442" s="8"/>
      <c r="B442" s="8"/>
      <c r="C442" s="8"/>
      <c r="D442" s="8"/>
      <c r="E442" s="9" t="s">
        <v>10</v>
      </c>
      <c r="F442" s="18" t="str">
        <f t="shared" si="6"/>
        <v>-</v>
      </c>
      <c r="G442" s="18" t="str">
        <f>IFERROR(ROUND(F442*VLOOKUP(E442,'Factors and lists'!A:B,2,FALSE),2),"-")</f>
        <v>-</v>
      </c>
    </row>
    <row r="443" spans="1:7" x14ac:dyDescent="0.25">
      <c r="A443" s="8"/>
      <c r="B443" s="8"/>
      <c r="C443" s="8"/>
      <c r="D443" s="8"/>
      <c r="E443" s="9" t="s">
        <v>10</v>
      </c>
      <c r="F443" s="18" t="str">
        <f t="shared" si="6"/>
        <v>-</v>
      </c>
      <c r="G443" s="18" t="str">
        <f>IFERROR(ROUND(F443*VLOOKUP(E443,'Factors and lists'!A:B,2,FALSE),2),"-")</f>
        <v>-</v>
      </c>
    </row>
    <row r="444" spans="1:7" x14ac:dyDescent="0.25">
      <c r="A444" s="8"/>
      <c r="B444" s="8"/>
      <c r="C444" s="8"/>
      <c r="D444" s="8"/>
      <c r="E444" s="9" t="s">
        <v>10</v>
      </c>
      <c r="F444" s="18" t="str">
        <f t="shared" si="6"/>
        <v>-</v>
      </c>
      <c r="G444" s="18" t="str">
        <f>IFERROR(ROUND(F444*VLOOKUP(E444,'Factors and lists'!A:B,2,FALSE),2),"-")</f>
        <v>-</v>
      </c>
    </row>
    <row r="445" spans="1:7" x14ac:dyDescent="0.25">
      <c r="A445" s="8"/>
      <c r="B445" s="8"/>
      <c r="C445" s="8"/>
      <c r="D445" s="8"/>
      <c r="E445" s="9" t="s">
        <v>10</v>
      </c>
      <c r="F445" s="18" t="str">
        <f t="shared" si="6"/>
        <v>-</v>
      </c>
      <c r="G445" s="18" t="str">
        <f>IFERROR(ROUND(F445*VLOOKUP(E445,'Factors and lists'!A:B,2,FALSE),2),"-")</f>
        <v>-</v>
      </c>
    </row>
    <row r="446" spans="1:7" x14ac:dyDescent="0.25">
      <c r="A446" s="8"/>
      <c r="B446" s="8"/>
      <c r="C446" s="8"/>
      <c r="D446" s="8"/>
      <c r="E446" s="9" t="s">
        <v>10</v>
      </c>
      <c r="F446" s="18" t="str">
        <f t="shared" si="6"/>
        <v>-</v>
      </c>
      <c r="G446" s="18" t="str">
        <f>IFERROR(ROUND(F446*VLOOKUP(E446,'Factors and lists'!A:B,2,FALSE),2),"-")</f>
        <v>-</v>
      </c>
    </row>
    <row r="447" spans="1:7" x14ac:dyDescent="0.25">
      <c r="A447" s="8"/>
      <c r="B447" s="8"/>
      <c r="C447" s="8"/>
      <c r="D447" s="8"/>
      <c r="E447" s="9" t="s">
        <v>10</v>
      </c>
      <c r="F447" s="18" t="str">
        <f t="shared" si="6"/>
        <v>-</v>
      </c>
      <c r="G447" s="18" t="str">
        <f>IFERROR(ROUND(F447*VLOOKUP(E447,'Factors and lists'!A:B,2,FALSE),2),"-")</f>
        <v>-</v>
      </c>
    </row>
    <row r="448" spans="1:7" x14ac:dyDescent="0.25">
      <c r="A448" s="8"/>
      <c r="B448" s="8"/>
      <c r="C448" s="8"/>
      <c r="D448" s="8"/>
      <c r="E448" s="9" t="s">
        <v>10</v>
      </c>
      <c r="F448" s="18" t="str">
        <f t="shared" si="6"/>
        <v>-</v>
      </c>
      <c r="G448" s="18" t="str">
        <f>IFERROR(ROUND(F448*VLOOKUP(E448,'Factors and lists'!A:B,2,FALSE),2),"-")</f>
        <v>-</v>
      </c>
    </row>
    <row r="449" spans="1:7" x14ac:dyDescent="0.25">
      <c r="A449" s="8"/>
      <c r="B449" s="8"/>
      <c r="C449" s="8"/>
      <c r="D449" s="8"/>
      <c r="E449" s="9" t="s">
        <v>10</v>
      </c>
      <c r="F449" s="18" t="str">
        <f t="shared" si="6"/>
        <v>-</v>
      </c>
      <c r="G449" s="18" t="str">
        <f>IFERROR(ROUND(F449*VLOOKUP(E449,'Factors and lists'!A:B,2,FALSE),2),"-")</f>
        <v>-</v>
      </c>
    </row>
    <row r="450" spans="1:7" x14ac:dyDescent="0.25">
      <c r="A450" s="8"/>
      <c r="B450" s="8"/>
      <c r="C450" s="8"/>
      <c r="D450" s="8"/>
      <c r="E450" s="9" t="s">
        <v>10</v>
      </c>
      <c r="F450" s="18" t="str">
        <f t="shared" si="6"/>
        <v>-</v>
      </c>
      <c r="G450" s="18" t="str">
        <f>IFERROR(ROUND(F450*VLOOKUP(E450,'Factors and lists'!A:B,2,FALSE),2),"-")</f>
        <v>-</v>
      </c>
    </row>
    <row r="451" spans="1:7" x14ac:dyDescent="0.25">
      <c r="A451" s="8"/>
      <c r="B451" s="8"/>
      <c r="C451" s="8"/>
      <c r="D451" s="8"/>
      <c r="E451" s="9" t="s">
        <v>10</v>
      </c>
      <c r="F451" s="18" t="str">
        <f t="shared" si="6"/>
        <v>-</v>
      </c>
      <c r="G451" s="18" t="str">
        <f>IFERROR(ROUND(F451*VLOOKUP(E451,'Factors and lists'!A:B,2,FALSE),2),"-")</f>
        <v>-</v>
      </c>
    </row>
    <row r="452" spans="1:7" x14ac:dyDescent="0.25">
      <c r="A452" s="8"/>
      <c r="B452" s="8"/>
      <c r="C452" s="8"/>
      <c r="D452" s="8"/>
      <c r="E452" s="9" t="s">
        <v>10</v>
      </c>
      <c r="F452" s="18" t="str">
        <f t="shared" si="6"/>
        <v>-</v>
      </c>
      <c r="G452" s="18" t="str">
        <f>IFERROR(ROUND(F452*VLOOKUP(E452,'Factors and lists'!A:B,2,FALSE),2),"-")</f>
        <v>-</v>
      </c>
    </row>
    <row r="453" spans="1:7" x14ac:dyDescent="0.25">
      <c r="A453" s="8"/>
      <c r="B453" s="8"/>
      <c r="C453" s="8"/>
      <c r="D453" s="8"/>
      <c r="E453" s="9" t="s">
        <v>10</v>
      </c>
      <c r="F453" s="18" t="str">
        <f t="shared" si="6"/>
        <v>-</v>
      </c>
      <c r="G453" s="18" t="str">
        <f>IFERROR(ROUND(F453*VLOOKUP(E453,'Factors and lists'!A:B,2,FALSE),2),"-")</f>
        <v>-</v>
      </c>
    </row>
    <row r="454" spans="1:7" x14ac:dyDescent="0.25">
      <c r="A454" s="8"/>
      <c r="B454" s="8"/>
      <c r="C454" s="8"/>
      <c r="D454" s="8"/>
      <c r="E454" s="9" t="s">
        <v>10</v>
      </c>
      <c r="F454" s="18" t="str">
        <f t="shared" si="6"/>
        <v>-</v>
      </c>
      <c r="G454" s="18" t="str">
        <f>IFERROR(ROUND(F454*VLOOKUP(E454,'Factors and lists'!A:B,2,FALSE),2),"-")</f>
        <v>-</v>
      </c>
    </row>
    <row r="455" spans="1:7" x14ac:dyDescent="0.25">
      <c r="A455" s="8"/>
      <c r="B455" s="8"/>
      <c r="C455" s="8"/>
      <c r="D455" s="8"/>
      <c r="E455" s="9" t="s">
        <v>10</v>
      </c>
      <c r="F455" s="18" t="str">
        <f t="shared" si="6"/>
        <v>-</v>
      </c>
      <c r="G455" s="18" t="str">
        <f>IFERROR(ROUND(F455*VLOOKUP(E455,'Factors and lists'!A:B,2,FALSE),2),"-")</f>
        <v>-</v>
      </c>
    </row>
    <row r="456" spans="1:7" x14ac:dyDescent="0.25">
      <c r="A456" s="8"/>
      <c r="B456" s="8"/>
      <c r="C456" s="8"/>
      <c r="D456" s="8"/>
      <c r="E456" s="9" t="s">
        <v>10</v>
      </c>
      <c r="F456" s="18" t="str">
        <f t="shared" si="6"/>
        <v>-</v>
      </c>
      <c r="G456" s="18" t="str">
        <f>IFERROR(ROUND(F456*VLOOKUP(E456,'Factors and lists'!A:B,2,FALSE),2),"-")</f>
        <v>-</v>
      </c>
    </row>
    <row r="457" spans="1:7" x14ac:dyDescent="0.25">
      <c r="A457" s="8"/>
      <c r="B457" s="8"/>
      <c r="C457" s="8"/>
      <c r="D457" s="8"/>
      <c r="E457" s="9" t="s">
        <v>10</v>
      </c>
      <c r="F457" s="18" t="str">
        <f t="shared" si="6"/>
        <v>-</v>
      </c>
      <c r="G457" s="18" t="str">
        <f>IFERROR(ROUND(F457*VLOOKUP(E457,'Factors and lists'!A:B,2,FALSE),2),"-")</f>
        <v>-</v>
      </c>
    </row>
    <row r="458" spans="1:7" x14ac:dyDescent="0.25">
      <c r="A458" s="8"/>
      <c r="B458" s="8"/>
      <c r="C458" s="8"/>
      <c r="D458" s="8"/>
      <c r="E458" s="9" t="s">
        <v>10</v>
      </c>
      <c r="F458" s="18" t="str">
        <f t="shared" ref="F458:F521" si="7">IFERROR(IF(OR(C458="",D458=""),"-",ROUND(6371 * ACOS(SIN(C458*PI()/180)*SIN($C$5*PI()/180) + COS(C458*PI()/180) * COS($C$5*PI()/180)*COS($D$5* PI()/180-(D458*PI()/180)))/1.609,2)),"-")</f>
        <v>-</v>
      </c>
      <c r="G458" s="18" t="str">
        <f>IFERROR(ROUND(F458*VLOOKUP(E458,'Factors and lists'!A:B,2,FALSE),2),"-")</f>
        <v>-</v>
      </c>
    </row>
    <row r="459" spans="1:7" x14ac:dyDescent="0.25">
      <c r="A459" s="8"/>
      <c r="B459" s="8"/>
      <c r="C459" s="8"/>
      <c r="D459" s="8"/>
      <c r="E459" s="9" t="s">
        <v>10</v>
      </c>
      <c r="F459" s="18" t="str">
        <f t="shared" si="7"/>
        <v>-</v>
      </c>
      <c r="G459" s="18" t="str">
        <f>IFERROR(ROUND(F459*VLOOKUP(E459,'Factors and lists'!A:B,2,FALSE),2),"-")</f>
        <v>-</v>
      </c>
    </row>
    <row r="460" spans="1:7" x14ac:dyDescent="0.25">
      <c r="A460" s="8"/>
      <c r="B460" s="8"/>
      <c r="C460" s="8"/>
      <c r="D460" s="8"/>
      <c r="E460" s="9" t="s">
        <v>10</v>
      </c>
      <c r="F460" s="18" t="str">
        <f t="shared" si="7"/>
        <v>-</v>
      </c>
      <c r="G460" s="18" t="str">
        <f>IFERROR(ROUND(F460*VLOOKUP(E460,'Factors and lists'!A:B,2,FALSE),2),"-")</f>
        <v>-</v>
      </c>
    </row>
    <row r="461" spans="1:7" x14ac:dyDescent="0.25">
      <c r="A461" s="8"/>
      <c r="B461" s="8"/>
      <c r="C461" s="8"/>
      <c r="D461" s="8"/>
      <c r="E461" s="9" t="s">
        <v>10</v>
      </c>
      <c r="F461" s="18" t="str">
        <f t="shared" si="7"/>
        <v>-</v>
      </c>
      <c r="G461" s="18" t="str">
        <f>IFERROR(ROUND(F461*VLOOKUP(E461,'Factors and lists'!A:B,2,FALSE),2),"-")</f>
        <v>-</v>
      </c>
    </row>
    <row r="462" spans="1:7" x14ac:dyDescent="0.25">
      <c r="A462" s="8"/>
      <c r="B462" s="8"/>
      <c r="C462" s="8"/>
      <c r="D462" s="8"/>
      <c r="E462" s="9" t="s">
        <v>10</v>
      </c>
      <c r="F462" s="18" t="str">
        <f t="shared" si="7"/>
        <v>-</v>
      </c>
      <c r="G462" s="18" t="str">
        <f>IFERROR(ROUND(F462*VLOOKUP(E462,'Factors and lists'!A:B,2,FALSE),2),"-")</f>
        <v>-</v>
      </c>
    </row>
    <row r="463" spans="1:7" x14ac:dyDescent="0.25">
      <c r="A463" s="8"/>
      <c r="B463" s="8"/>
      <c r="C463" s="8"/>
      <c r="D463" s="8"/>
      <c r="E463" s="9" t="s">
        <v>10</v>
      </c>
      <c r="F463" s="18" t="str">
        <f t="shared" si="7"/>
        <v>-</v>
      </c>
      <c r="G463" s="18" t="str">
        <f>IFERROR(ROUND(F463*VLOOKUP(E463,'Factors and lists'!A:B,2,FALSE),2),"-")</f>
        <v>-</v>
      </c>
    </row>
    <row r="464" spans="1:7" x14ac:dyDescent="0.25">
      <c r="A464" s="8"/>
      <c r="B464" s="8"/>
      <c r="C464" s="8"/>
      <c r="D464" s="8"/>
      <c r="E464" s="9" t="s">
        <v>10</v>
      </c>
      <c r="F464" s="18" t="str">
        <f t="shared" si="7"/>
        <v>-</v>
      </c>
      <c r="G464" s="18" t="str">
        <f>IFERROR(ROUND(F464*VLOOKUP(E464,'Factors and lists'!A:B,2,FALSE),2),"-")</f>
        <v>-</v>
      </c>
    </row>
    <row r="465" spans="1:7" x14ac:dyDescent="0.25">
      <c r="A465" s="8"/>
      <c r="B465" s="8"/>
      <c r="C465" s="8"/>
      <c r="D465" s="8"/>
      <c r="E465" s="9" t="s">
        <v>10</v>
      </c>
      <c r="F465" s="18" t="str">
        <f t="shared" si="7"/>
        <v>-</v>
      </c>
      <c r="G465" s="18" t="str">
        <f>IFERROR(ROUND(F465*VLOOKUP(E465,'Factors and lists'!A:B,2,FALSE),2),"-")</f>
        <v>-</v>
      </c>
    </row>
    <row r="466" spans="1:7" x14ac:dyDescent="0.25">
      <c r="A466" s="8"/>
      <c r="B466" s="8"/>
      <c r="C466" s="8"/>
      <c r="D466" s="8"/>
      <c r="E466" s="9" t="s">
        <v>10</v>
      </c>
      <c r="F466" s="18" t="str">
        <f t="shared" si="7"/>
        <v>-</v>
      </c>
      <c r="G466" s="18" t="str">
        <f>IFERROR(ROUND(F466*VLOOKUP(E466,'Factors and lists'!A:B,2,FALSE),2),"-")</f>
        <v>-</v>
      </c>
    </row>
    <row r="467" spans="1:7" x14ac:dyDescent="0.25">
      <c r="A467" s="8"/>
      <c r="B467" s="8"/>
      <c r="C467" s="8"/>
      <c r="D467" s="8"/>
      <c r="E467" s="9" t="s">
        <v>10</v>
      </c>
      <c r="F467" s="18" t="str">
        <f t="shared" si="7"/>
        <v>-</v>
      </c>
      <c r="G467" s="18" t="str">
        <f>IFERROR(ROUND(F467*VLOOKUP(E467,'Factors and lists'!A:B,2,FALSE),2),"-")</f>
        <v>-</v>
      </c>
    </row>
    <row r="468" spans="1:7" x14ac:dyDescent="0.25">
      <c r="A468" s="8"/>
      <c r="B468" s="8"/>
      <c r="C468" s="8"/>
      <c r="D468" s="8"/>
      <c r="E468" s="9" t="s">
        <v>10</v>
      </c>
      <c r="F468" s="18" t="str">
        <f t="shared" si="7"/>
        <v>-</v>
      </c>
      <c r="G468" s="18" t="str">
        <f>IFERROR(ROUND(F468*VLOOKUP(E468,'Factors and lists'!A:B,2,FALSE),2),"-")</f>
        <v>-</v>
      </c>
    </row>
    <row r="469" spans="1:7" x14ac:dyDescent="0.25">
      <c r="A469" s="8"/>
      <c r="B469" s="8"/>
      <c r="C469" s="8"/>
      <c r="D469" s="8"/>
      <c r="E469" s="9" t="s">
        <v>10</v>
      </c>
      <c r="F469" s="18" t="str">
        <f t="shared" si="7"/>
        <v>-</v>
      </c>
      <c r="G469" s="18" t="str">
        <f>IFERROR(ROUND(F469*VLOOKUP(E469,'Factors and lists'!A:B,2,FALSE),2),"-")</f>
        <v>-</v>
      </c>
    </row>
    <row r="470" spans="1:7" x14ac:dyDescent="0.25">
      <c r="A470" s="8"/>
      <c r="B470" s="8"/>
      <c r="C470" s="8"/>
      <c r="D470" s="8"/>
      <c r="E470" s="9" t="s">
        <v>10</v>
      </c>
      <c r="F470" s="18" t="str">
        <f t="shared" si="7"/>
        <v>-</v>
      </c>
      <c r="G470" s="18" t="str">
        <f>IFERROR(ROUND(F470*VLOOKUP(E470,'Factors and lists'!A:B,2,FALSE),2),"-")</f>
        <v>-</v>
      </c>
    </row>
    <row r="471" spans="1:7" x14ac:dyDescent="0.25">
      <c r="A471" s="8"/>
      <c r="B471" s="8"/>
      <c r="C471" s="8"/>
      <c r="D471" s="8"/>
      <c r="E471" s="9" t="s">
        <v>10</v>
      </c>
      <c r="F471" s="18" t="str">
        <f t="shared" si="7"/>
        <v>-</v>
      </c>
      <c r="G471" s="18" t="str">
        <f>IFERROR(ROUND(F471*VLOOKUP(E471,'Factors and lists'!A:B,2,FALSE),2),"-")</f>
        <v>-</v>
      </c>
    </row>
    <row r="472" spans="1:7" x14ac:dyDescent="0.25">
      <c r="A472" s="8"/>
      <c r="B472" s="8"/>
      <c r="C472" s="8"/>
      <c r="D472" s="8"/>
      <c r="E472" s="9" t="s">
        <v>10</v>
      </c>
      <c r="F472" s="18" t="str">
        <f t="shared" si="7"/>
        <v>-</v>
      </c>
      <c r="G472" s="18" t="str">
        <f>IFERROR(ROUND(F472*VLOOKUP(E472,'Factors and lists'!A:B,2,FALSE),2),"-")</f>
        <v>-</v>
      </c>
    </row>
    <row r="473" spans="1:7" x14ac:dyDescent="0.25">
      <c r="A473" s="8"/>
      <c r="B473" s="8"/>
      <c r="C473" s="8"/>
      <c r="D473" s="8"/>
      <c r="E473" s="9" t="s">
        <v>10</v>
      </c>
      <c r="F473" s="18" t="str">
        <f t="shared" si="7"/>
        <v>-</v>
      </c>
      <c r="G473" s="18" t="str">
        <f>IFERROR(ROUND(F473*VLOOKUP(E473,'Factors and lists'!A:B,2,FALSE),2),"-")</f>
        <v>-</v>
      </c>
    </row>
    <row r="474" spans="1:7" x14ac:dyDescent="0.25">
      <c r="A474" s="8"/>
      <c r="B474" s="8"/>
      <c r="C474" s="8"/>
      <c r="D474" s="8"/>
      <c r="E474" s="9" t="s">
        <v>10</v>
      </c>
      <c r="F474" s="18" t="str">
        <f t="shared" si="7"/>
        <v>-</v>
      </c>
      <c r="G474" s="18" t="str">
        <f>IFERROR(ROUND(F474*VLOOKUP(E474,'Factors and lists'!A:B,2,FALSE),2),"-")</f>
        <v>-</v>
      </c>
    </row>
    <row r="475" spans="1:7" x14ac:dyDescent="0.25">
      <c r="A475" s="8"/>
      <c r="B475" s="8"/>
      <c r="C475" s="8"/>
      <c r="D475" s="8"/>
      <c r="E475" s="9" t="s">
        <v>10</v>
      </c>
      <c r="F475" s="18" t="str">
        <f t="shared" si="7"/>
        <v>-</v>
      </c>
      <c r="G475" s="18" t="str">
        <f>IFERROR(ROUND(F475*VLOOKUP(E475,'Factors and lists'!A:B,2,FALSE),2),"-")</f>
        <v>-</v>
      </c>
    </row>
    <row r="476" spans="1:7" x14ac:dyDescent="0.25">
      <c r="A476" s="8"/>
      <c r="B476" s="8"/>
      <c r="C476" s="8"/>
      <c r="D476" s="8"/>
      <c r="E476" s="9" t="s">
        <v>10</v>
      </c>
      <c r="F476" s="18" t="str">
        <f t="shared" si="7"/>
        <v>-</v>
      </c>
      <c r="G476" s="18" t="str">
        <f>IFERROR(ROUND(F476*VLOOKUP(E476,'Factors and lists'!A:B,2,FALSE),2),"-")</f>
        <v>-</v>
      </c>
    </row>
    <row r="477" spans="1:7" x14ac:dyDescent="0.25">
      <c r="A477" s="8"/>
      <c r="B477" s="8"/>
      <c r="C477" s="8"/>
      <c r="D477" s="8"/>
      <c r="E477" s="9" t="s">
        <v>10</v>
      </c>
      <c r="F477" s="18" t="str">
        <f t="shared" si="7"/>
        <v>-</v>
      </c>
      <c r="G477" s="18" t="str">
        <f>IFERROR(ROUND(F477*VLOOKUP(E477,'Factors and lists'!A:B,2,FALSE),2),"-")</f>
        <v>-</v>
      </c>
    </row>
    <row r="478" spans="1:7" x14ac:dyDescent="0.25">
      <c r="A478" s="8"/>
      <c r="B478" s="8"/>
      <c r="C478" s="8"/>
      <c r="D478" s="8"/>
      <c r="E478" s="9" t="s">
        <v>10</v>
      </c>
      <c r="F478" s="18" t="str">
        <f t="shared" si="7"/>
        <v>-</v>
      </c>
      <c r="G478" s="18" t="str">
        <f>IFERROR(ROUND(F478*VLOOKUP(E478,'Factors and lists'!A:B,2,FALSE),2),"-")</f>
        <v>-</v>
      </c>
    </row>
    <row r="479" spans="1:7" x14ac:dyDescent="0.25">
      <c r="A479" s="8"/>
      <c r="B479" s="8"/>
      <c r="C479" s="8"/>
      <c r="D479" s="8"/>
      <c r="E479" s="9" t="s">
        <v>10</v>
      </c>
      <c r="F479" s="18" t="str">
        <f t="shared" si="7"/>
        <v>-</v>
      </c>
      <c r="G479" s="18" t="str">
        <f>IFERROR(ROUND(F479*VLOOKUP(E479,'Factors and lists'!A:B,2,FALSE),2),"-")</f>
        <v>-</v>
      </c>
    </row>
    <row r="480" spans="1:7" x14ac:dyDescent="0.25">
      <c r="A480" s="8"/>
      <c r="B480" s="8"/>
      <c r="C480" s="8"/>
      <c r="D480" s="8"/>
      <c r="E480" s="9" t="s">
        <v>10</v>
      </c>
      <c r="F480" s="18" t="str">
        <f t="shared" si="7"/>
        <v>-</v>
      </c>
      <c r="G480" s="18" t="str">
        <f>IFERROR(ROUND(F480*VLOOKUP(E480,'Factors and lists'!A:B,2,FALSE),2),"-")</f>
        <v>-</v>
      </c>
    </row>
    <row r="481" spans="1:7" x14ac:dyDescent="0.25">
      <c r="A481" s="8"/>
      <c r="B481" s="8"/>
      <c r="C481" s="8"/>
      <c r="D481" s="8"/>
      <c r="E481" s="9" t="s">
        <v>10</v>
      </c>
      <c r="F481" s="18" t="str">
        <f t="shared" si="7"/>
        <v>-</v>
      </c>
      <c r="G481" s="18" t="str">
        <f>IFERROR(ROUND(F481*VLOOKUP(E481,'Factors and lists'!A:B,2,FALSE),2),"-")</f>
        <v>-</v>
      </c>
    </row>
    <row r="482" spans="1:7" x14ac:dyDescent="0.25">
      <c r="A482" s="8"/>
      <c r="B482" s="8"/>
      <c r="C482" s="8"/>
      <c r="D482" s="8"/>
      <c r="E482" s="9" t="s">
        <v>10</v>
      </c>
      <c r="F482" s="18" t="str">
        <f t="shared" si="7"/>
        <v>-</v>
      </c>
      <c r="G482" s="18" t="str">
        <f>IFERROR(ROUND(F482*VLOOKUP(E482,'Factors and lists'!A:B,2,FALSE),2),"-")</f>
        <v>-</v>
      </c>
    </row>
    <row r="483" spans="1:7" x14ac:dyDescent="0.25">
      <c r="A483" s="8"/>
      <c r="B483" s="8"/>
      <c r="C483" s="8"/>
      <c r="D483" s="8"/>
      <c r="E483" s="9" t="s">
        <v>10</v>
      </c>
      <c r="F483" s="18" t="str">
        <f t="shared" si="7"/>
        <v>-</v>
      </c>
      <c r="G483" s="18" t="str">
        <f>IFERROR(ROUND(F483*VLOOKUP(E483,'Factors and lists'!A:B,2,FALSE),2),"-")</f>
        <v>-</v>
      </c>
    </row>
    <row r="484" spans="1:7" x14ac:dyDescent="0.25">
      <c r="A484" s="8"/>
      <c r="B484" s="8"/>
      <c r="C484" s="8"/>
      <c r="D484" s="8"/>
      <c r="E484" s="9" t="s">
        <v>10</v>
      </c>
      <c r="F484" s="18" t="str">
        <f t="shared" si="7"/>
        <v>-</v>
      </c>
      <c r="G484" s="18" t="str">
        <f>IFERROR(ROUND(F484*VLOOKUP(E484,'Factors and lists'!A:B,2,FALSE),2),"-")</f>
        <v>-</v>
      </c>
    </row>
    <row r="485" spans="1:7" x14ac:dyDescent="0.25">
      <c r="A485" s="8"/>
      <c r="B485" s="8"/>
      <c r="C485" s="8"/>
      <c r="D485" s="8"/>
      <c r="E485" s="9" t="s">
        <v>10</v>
      </c>
      <c r="F485" s="18" t="str">
        <f t="shared" si="7"/>
        <v>-</v>
      </c>
      <c r="G485" s="18" t="str">
        <f>IFERROR(ROUND(F485*VLOOKUP(E485,'Factors and lists'!A:B,2,FALSE),2),"-")</f>
        <v>-</v>
      </c>
    </row>
    <row r="486" spans="1:7" x14ac:dyDescent="0.25">
      <c r="A486" s="8"/>
      <c r="B486" s="8"/>
      <c r="C486" s="8"/>
      <c r="D486" s="8"/>
      <c r="E486" s="9" t="s">
        <v>10</v>
      </c>
      <c r="F486" s="18" t="str">
        <f t="shared" si="7"/>
        <v>-</v>
      </c>
      <c r="G486" s="18" t="str">
        <f>IFERROR(ROUND(F486*VLOOKUP(E486,'Factors and lists'!A:B,2,FALSE),2),"-")</f>
        <v>-</v>
      </c>
    </row>
    <row r="487" spans="1:7" x14ac:dyDescent="0.25">
      <c r="A487" s="8"/>
      <c r="B487" s="8"/>
      <c r="C487" s="8"/>
      <c r="D487" s="8"/>
      <c r="E487" s="9" t="s">
        <v>10</v>
      </c>
      <c r="F487" s="18" t="str">
        <f t="shared" si="7"/>
        <v>-</v>
      </c>
      <c r="G487" s="18" t="str">
        <f>IFERROR(ROUND(F487*VLOOKUP(E487,'Factors and lists'!A:B,2,FALSE),2),"-")</f>
        <v>-</v>
      </c>
    </row>
    <row r="488" spans="1:7" x14ac:dyDescent="0.25">
      <c r="A488" s="8"/>
      <c r="B488" s="8"/>
      <c r="C488" s="8"/>
      <c r="D488" s="8"/>
      <c r="E488" s="9" t="s">
        <v>10</v>
      </c>
      <c r="F488" s="18" t="str">
        <f t="shared" si="7"/>
        <v>-</v>
      </c>
      <c r="G488" s="18" t="str">
        <f>IFERROR(ROUND(F488*VLOOKUP(E488,'Factors and lists'!A:B,2,FALSE),2),"-")</f>
        <v>-</v>
      </c>
    </row>
    <row r="489" spans="1:7" x14ac:dyDescent="0.25">
      <c r="A489" s="8"/>
      <c r="B489" s="8"/>
      <c r="C489" s="8"/>
      <c r="D489" s="8"/>
      <c r="E489" s="9" t="s">
        <v>10</v>
      </c>
      <c r="F489" s="18" t="str">
        <f t="shared" si="7"/>
        <v>-</v>
      </c>
      <c r="G489" s="18" t="str">
        <f>IFERROR(ROUND(F489*VLOOKUP(E489,'Factors and lists'!A:B,2,FALSE),2),"-")</f>
        <v>-</v>
      </c>
    </row>
    <row r="490" spans="1:7" x14ac:dyDescent="0.25">
      <c r="A490" s="8"/>
      <c r="B490" s="8"/>
      <c r="C490" s="8"/>
      <c r="D490" s="8"/>
      <c r="E490" s="9" t="s">
        <v>10</v>
      </c>
      <c r="F490" s="18" t="str">
        <f t="shared" si="7"/>
        <v>-</v>
      </c>
      <c r="G490" s="18" t="str">
        <f>IFERROR(ROUND(F490*VLOOKUP(E490,'Factors and lists'!A:B,2,FALSE),2),"-")</f>
        <v>-</v>
      </c>
    </row>
    <row r="491" spans="1:7" x14ac:dyDescent="0.25">
      <c r="A491" s="8"/>
      <c r="B491" s="8"/>
      <c r="C491" s="8"/>
      <c r="D491" s="8"/>
      <c r="E491" s="9" t="s">
        <v>10</v>
      </c>
      <c r="F491" s="18" t="str">
        <f t="shared" si="7"/>
        <v>-</v>
      </c>
      <c r="G491" s="18" t="str">
        <f>IFERROR(ROUND(F491*VLOOKUP(E491,'Factors and lists'!A:B,2,FALSE),2),"-")</f>
        <v>-</v>
      </c>
    </row>
    <row r="492" spans="1:7" x14ac:dyDescent="0.25">
      <c r="A492" s="8"/>
      <c r="B492" s="8"/>
      <c r="C492" s="8"/>
      <c r="D492" s="8"/>
      <c r="E492" s="9" t="s">
        <v>10</v>
      </c>
      <c r="F492" s="18" t="str">
        <f t="shared" si="7"/>
        <v>-</v>
      </c>
      <c r="G492" s="18" t="str">
        <f>IFERROR(ROUND(F492*VLOOKUP(E492,'Factors and lists'!A:B,2,FALSE),2),"-")</f>
        <v>-</v>
      </c>
    </row>
    <row r="493" spans="1:7" x14ac:dyDescent="0.25">
      <c r="A493" s="8"/>
      <c r="B493" s="8"/>
      <c r="C493" s="8"/>
      <c r="D493" s="8"/>
      <c r="E493" s="9" t="s">
        <v>10</v>
      </c>
      <c r="F493" s="18" t="str">
        <f t="shared" si="7"/>
        <v>-</v>
      </c>
      <c r="G493" s="18" t="str">
        <f>IFERROR(ROUND(F493*VLOOKUP(E493,'Factors and lists'!A:B,2,FALSE),2),"-")</f>
        <v>-</v>
      </c>
    </row>
    <row r="494" spans="1:7" x14ac:dyDescent="0.25">
      <c r="A494" s="8"/>
      <c r="B494" s="8"/>
      <c r="C494" s="8"/>
      <c r="D494" s="8"/>
      <c r="E494" s="9" t="s">
        <v>10</v>
      </c>
      <c r="F494" s="18" t="str">
        <f t="shared" si="7"/>
        <v>-</v>
      </c>
      <c r="G494" s="18" t="str">
        <f>IFERROR(ROUND(F494*VLOOKUP(E494,'Factors and lists'!A:B,2,FALSE),2),"-")</f>
        <v>-</v>
      </c>
    </row>
    <row r="495" spans="1:7" x14ac:dyDescent="0.25">
      <c r="A495" s="8"/>
      <c r="B495" s="8"/>
      <c r="C495" s="8"/>
      <c r="D495" s="8"/>
      <c r="E495" s="9" t="s">
        <v>10</v>
      </c>
      <c r="F495" s="18" t="str">
        <f t="shared" si="7"/>
        <v>-</v>
      </c>
      <c r="G495" s="18" t="str">
        <f>IFERROR(ROUND(F495*VLOOKUP(E495,'Factors and lists'!A:B,2,FALSE),2),"-")</f>
        <v>-</v>
      </c>
    </row>
    <row r="496" spans="1:7" x14ac:dyDescent="0.25">
      <c r="A496" s="8"/>
      <c r="B496" s="8"/>
      <c r="C496" s="8"/>
      <c r="D496" s="8"/>
      <c r="E496" s="9" t="s">
        <v>10</v>
      </c>
      <c r="F496" s="18" t="str">
        <f t="shared" si="7"/>
        <v>-</v>
      </c>
      <c r="G496" s="18" t="str">
        <f>IFERROR(ROUND(F496*VLOOKUP(E496,'Factors and lists'!A:B,2,FALSE),2),"-")</f>
        <v>-</v>
      </c>
    </row>
    <row r="497" spans="1:7" x14ac:dyDescent="0.25">
      <c r="A497" s="8"/>
      <c r="B497" s="8"/>
      <c r="C497" s="8"/>
      <c r="D497" s="8"/>
      <c r="E497" s="9" t="s">
        <v>10</v>
      </c>
      <c r="F497" s="18" t="str">
        <f t="shared" si="7"/>
        <v>-</v>
      </c>
      <c r="G497" s="18" t="str">
        <f>IFERROR(ROUND(F497*VLOOKUP(E497,'Factors and lists'!A:B,2,FALSE),2),"-")</f>
        <v>-</v>
      </c>
    </row>
    <row r="498" spans="1:7" x14ac:dyDescent="0.25">
      <c r="A498" s="8"/>
      <c r="B498" s="8"/>
      <c r="C498" s="8"/>
      <c r="D498" s="8"/>
      <c r="E498" s="9" t="s">
        <v>10</v>
      </c>
      <c r="F498" s="18" t="str">
        <f t="shared" si="7"/>
        <v>-</v>
      </c>
      <c r="G498" s="18" t="str">
        <f>IFERROR(ROUND(F498*VLOOKUP(E498,'Factors and lists'!A:B,2,FALSE),2),"-")</f>
        <v>-</v>
      </c>
    </row>
    <row r="499" spans="1:7" x14ac:dyDescent="0.25">
      <c r="A499" s="8"/>
      <c r="B499" s="8"/>
      <c r="C499" s="8"/>
      <c r="D499" s="8"/>
      <c r="E499" s="9" t="s">
        <v>10</v>
      </c>
      <c r="F499" s="18" t="str">
        <f t="shared" si="7"/>
        <v>-</v>
      </c>
      <c r="G499" s="18" t="str">
        <f>IFERROR(ROUND(F499*VLOOKUP(E499,'Factors and lists'!A:B,2,FALSE),2),"-")</f>
        <v>-</v>
      </c>
    </row>
    <row r="500" spans="1:7" x14ac:dyDescent="0.25">
      <c r="A500" s="8"/>
      <c r="B500" s="8"/>
      <c r="C500" s="8"/>
      <c r="D500" s="8"/>
      <c r="E500" s="9" t="s">
        <v>10</v>
      </c>
      <c r="F500" s="18" t="str">
        <f t="shared" si="7"/>
        <v>-</v>
      </c>
      <c r="G500" s="18" t="str">
        <f>IFERROR(ROUND(F500*VLOOKUP(E500,'Factors and lists'!A:B,2,FALSE),2),"-")</f>
        <v>-</v>
      </c>
    </row>
    <row r="501" spans="1:7" x14ac:dyDescent="0.25">
      <c r="A501" s="8"/>
      <c r="B501" s="8"/>
      <c r="C501" s="8"/>
      <c r="D501" s="8"/>
      <c r="E501" s="9" t="s">
        <v>10</v>
      </c>
      <c r="F501" s="18" t="str">
        <f t="shared" si="7"/>
        <v>-</v>
      </c>
      <c r="G501" s="18" t="str">
        <f>IFERROR(ROUND(F501*VLOOKUP(E501,'Factors and lists'!A:B,2,FALSE),2),"-")</f>
        <v>-</v>
      </c>
    </row>
    <row r="502" spans="1:7" x14ac:dyDescent="0.25">
      <c r="A502" s="8"/>
      <c r="B502" s="8"/>
      <c r="C502" s="8"/>
      <c r="D502" s="8"/>
      <c r="E502" s="9" t="s">
        <v>10</v>
      </c>
      <c r="F502" s="18" t="str">
        <f t="shared" si="7"/>
        <v>-</v>
      </c>
      <c r="G502" s="18" t="str">
        <f>IFERROR(ROUND(F502*VLOOKUP(E502,'Factors and lists'!A:B,2,FALSE),2),"-")</f>
        <v>-</v>
      </c>
    </row>
    <row r="503" spans="1:7" x14ac:dyDescent="0.25">
      <c r="A503" s="8"/>
      <c r="B503" s="8"/>
      <c r="C503" s="8"/>
      <c r="D503" s="8"/>
      <c r="E503" s="9" t="s">
        <v>10</v>
      </c>
      <c r="F503" s="18" t="str">
        <f t="shared" si="7"/>
        <v>-</v>
      </c>
      <c r="G503" s="18" t="str">
        <f>IFERROR(ROUND(F503*VLOOKUP(E503,'Factors and lists'!A:B,2,FALSE),2),"-")</f>
        <v>-</v>
      </c>
    </row>
    <row r="504" spans="1:7" x14ac:dyDescent="0.25">
      <c r="A504" s="8"/>
      <c r="B504" s="8"/>
      <c r="C504" s="8"/>
      <c r="D504" s="8"/>
      <c r="E504" s="9" t="s">
        <v>10</v>
      </c>
      <c r="F504" s="18" t="str">
        <f t="shared" si="7"/>
        <v>-</v>
      </c>
      <c r="G504" s="18" t="str">
        <f>IFERROR(ROUND(F504*VLOOKUP(E504,'Factors and lists'!A:B,2,FALSE),2),"-")</f>
        <v>-</v>
      </c>
    </row>
    <row r="505" spans="1:7" x14ac:dyDescent="0.25">
      <c r="A505" s="8"/>
      <c r="B505" s="8"/>
      <c r="C505" s="8"/>
      <c r="D505" s="8"/>
      <c r="E505" s="9" t="s">
        <v>10</v>
      </c>
      <c r="F505" s="18" t="str">
        <f t="shared" si="7"/>
        <v>-</v>
      </c>
      <c r="G505" s="18" t="str">
        <f>IFERROR(ROUND(F505*VLOOKUP(E505,'Factors and lists'!A:B,2,FALSE),2),"-")</f>
        <v>-</v>
      </c>
    </row>
    <row r="506" spans="1:7" x14ac:dyDescent="0.25">
      <c r="A506" s="8"/>
      <c r="B506" s="8"/>
      <c r="C506" s="8"/>
      <c r="D506" s="8"/>
      <c r="E506" s="9" t="s">
        <v>10</v>
      </c>
      <c r="F506" s="18" t="str">
        <f t="shared" si="7"/>
        <v>-</v>
      </c>
      <c r="G506" s="18" t="str">
        <f>IFERROR(ROUND(F506*VLOOKUP(E506,'Factors and lists'!A:B,2,FALSE),2),"-")</f>
        <v>-</v>
      </c>
    </row>
    <row r="507" spans="1:7" x14ac:dyDescent="0.25">
      <c r="A507" s="8"/>
      <c r="B507" s="8"/>
      <c r="C507" s="8"/>
      <c r="D507" s="8"/>
      <c r="E507" s="9" t="s">
        <v>10</v>
      </c>
      <c r="F507" s="18" t="str">
        <f t="shared" si="7"/>
        <v>-</v>
      </c>
      <c r="G507" s="18" t="str">
        <f>IFERROR(ROUND(F507*VLOOKUP(E507,'Factors and lists'!A:B,2,FALSE),2),"-")</f>
        <v>-</v>
      </c>
    </row>
    <row r="508" spans="1:7" x14ac:dyDescent="0.25">
      <c r="A508" s="8"/>
      <c r="B508" s="8"/>
      <c r="C508" s="8"/>
      <c r="D508" s="8"/>
      <c r="E508" s="9" t="s">
        <v>10</v>
      </c>
      <c r="F508" s="18" t="str">
        <f t="shared" si="7"/>
        <v>-</v>
      </c>
      <c r="G508" s="18" t="str">
        <f>IFERROR(ROUND(F508*VLOOKUP(E508,'Factors and lists'!A:B,2,FALSE),2),"-")</f>
        <v>-</v>
      </c>
    </row>
    <row r="509" spans="1:7" x14ac:dyDescent="0.25">
      <c r="A509" s="8"/>
      <c r="B509" s="8"/>
      <c r="C509" s="8"/>
      <c r="D509" s="8"/>
      <c r="E509" s="9" t="s">
        <v>10</v>
      </c>
      <c r="F509" s="18" t="str">
        <f t="shared" si="7"/>
        <v>-</v>
      </c>
      <c r="G509" s="18" t="str">
        <f>IFERROR(ROUND(F509*VLOOKUP(E509,'Factors and lists'!A:B,2,FALSE),2),"-")</f>
        <v>-</v>
      </c>
    </row>
    <row r="510" spans="1:7" x14ac:dyDescent="0.25">
      <c r="A510" s="8"/>
      <c r="B510" s="8"/>
      <c r="C510" s="8"/>
      <c r="D510" s="8"/>
      <c r="E510" s="9" t="s">
        <v>10</v>
      </c>
      <c r="F510" s="18" t="str">
        <f t="shared" si="7"/>
        <v>-</v>
      </c>
      <c r="G510" s="18" t="str">
        <f>IFERROR(ROUND(F510*VLOOKUP(E510,'Factors and lists'!A:B,2,FALSE),2),"-")</f>
        <v>-</v>
      </c>
    </row>
    <row r="511" spans="1:7" x14ac:dyDescent="0.25">
      <c r="A511" s="8"/>
      <c r="B511" s="8"/>
      <c r="C511" s="8"/>
      <c r="D511" s="8"/>
      <c r="E511" s="9" t="s">
        <v>10</v>
      </c>
      <c r="F511" s="18" t="str">
        <f t="shared" si="7"/>
        <v>-</v>
      </c>
      <c r="G511" s="18" t="str">
        <f>IFERROR(ROUND(F511*VLOOKUP(E511,'Factors and lists'!A:B,2,FALSE),2),"-")</f>
        <v>-</v>
      </c>
    </row>
    <row r="512" spans="1:7" x14ac:dyDescent="0.25">
      <c r="A512" s="8"/>
      <c r="B512" s="8"/>
      <c r="C512" s="8"/>
      <c r="D512" s="8"/>
      <c r="E512" s="9" t="s">
        <v>10</v>
      </c>
      <c r="F512" s="18" t="str">
        <f t="shared" si="7"/>
        <v>-</v>
      </c>
      <c r="G512" s="18" t="str">
        <f>IFERROR(ROUND(F512*VLOOKUP(E512,'Factors and lists'!A:B,2,FALSE),2),"-")</f>
        <v>-</v>
      </c>
    </row>
    <row r="513" spans="1:7" x14ac:dyDescent="0.25">
      <c r="A513" s="8"/>
      <c r="B513" s="8"/>
      <c r="C513" s="8"/>
      <c r="D513" s="8"/>
      <c r="E513" s="9" t="s">
        <v>10</v>
      </c>
      <c r="F513" s="18" t="str">
        <f t="shared" si="7"/>
        <v>-</v>
      </c>
      <c r="G513" s="18" t="str">
        <f>IFERROR(ROUND(F513*VLOOKUP(E513,'Factors and lists'!A:B,2,FALSE),2),"-")</f>
        <v>-</v>
      </c>
    </row>
    <row r="514" spans="1:7" x14ac:dyDescent="0.25">
      <c r="A514" s="8"/>
      <c r="B514" s="8"/>
      <c r="C514" s="8"/>
      <c r="D514" s="8"/>
      <c r="E514" s="9" t="s">
        <v>10</v>
      </c>
      <c r="F514" s="18" t="str">
        <f t="shared" si="7"/>
        <v>-</v>
      </c>
      <c r="G514" s="18" t="str">
        <f>IFERROR(ROUND(F514*VLOOKUP(E514,'Factors and lists'!A:B,2,FALSE),2),"-")</f>
        <v>-</v>
      </c>
    </row>
    <row r="515" spans="1:7" x14ac:dyDescent="0.25">
      <c r="A515" s="8"/>
      <c r="B515" s="8"/>
      <c r="C515" s="8"/>
      <c r="D515" s="8"/>
      <c r="E515" s="9" t="s">
        <v>10</v>
      </c>
      <c r="F515" s="18" t="str">
        <f t="shared" si="7"/>
        <v>-</v>
      </c>
      <c r="G515" s="18" t="str">
        <f>IFERROR(ROUND(F515*VLOOKUP(E515,'Factors and lists'!A:B,2,FALSE),2),"-")</f>
        <v>-</v>
      </c>
    </row>
    <row r="516" spans="1:7" x14ac:dyDescent="0.25">
      <c r="A516" s="8"/>
      <c r="B516" s="8"/>
      <c r="C516" s="8"/>
      <c r="D516" s="8"/>
      <c r="E516" s="9" t="s">
        <v>10</v>
      </c>
      <c r="F516" s="18" t="str">
        <f t="shared" si="7"/>
        <v>-</v>
      </c>
      <c r="G516" s="18" t="str">
        <f>IFERROR(ROUND(F516*VLOOKUP(E516,'Factors and lists'!A:B,2,FALSE),2),"-")</f>
        <v>-</v>
      </c>
    </row>
    <row r="517" spans="1:7" x14ac:dyDescent="0.25">
      <c r="A517" s="8"/>
      <c r="B517" s="8"/>
      <c r="C517" s="8"/>
      <c r="D517" s="8"/>
      <c r="E517" s="9" t="s">
        <v>10</v>
      </c>
      <c r="F517" s="18" t="str">
        <f t="shared" si="7"/>
        <v>-</v>
      </c>
      <c r="G517" s="18" t="str">
        <f>IFERROR(ROUND(F517*VLOOKUP(E517,'Factors and lists'!A:B,2,FALSE),2),"-")</f>
        <v>-</v>
      </c>
    </row>
    <row r="518" spans="1:7" x14ac:dyDescent="0.25">
      <c r="A518" s="8"/>
      <c r="B518" s="8"/>
      <c r="C518" s="8"/>
      <c r="D518" s="8"/>
      <c r="E518" s="9" t="s">
        <v>10</v>
      </c>
      <c r="F518" s="18" t="str">
        <f t="shared" si="7"/>
        <v>-</v>
      </c>
      <c r="G518" s="18" t="str">
        <f>IFERROR(ROUND(F518*VLOOKUP(E518,'Factors and lists'!A:B,2,FALSE),2),"-")</f>
        <v>-</v>
      </c>
    </row>
    <row r="519" spans="1:7" x14ac:dyDescent="0.25">
      <c r="A519" s="8"/>
      <c r="B519" s="8"/>
      <c r="C519" s="8"/>
      <c r="D519" s="8"/>
      <c r="E519" s="9" t="s">
        <v>10</v>
      </c>
      <c r="F519" s="18" t="str">
        <f t="shared" si="7"/>
        <v>-</v>
      </c>
      <c r="G519" s="18" t="str">
        <f>IFERROR(ROUND(F519*VLOOKUP(E519,'Factors and lists'!A:B,2,FALSE),2),"-")</f>
        <v>-</v>
      </c>
    </row>
    <row r="520" spans="1:7" x14ac:dyDescent="0.25">
      <c r="A520" s="8"/>
      <c r="B520" s="8"/>
      <c r="C520" s="8"/>
      <c r="D520" s="8"/>
      <c r="E520" s="9" t="s">
        <v>10</v>
      </c>
      <c r="F520" s="18" t="str">
        <f t="shared" si="7"/>
        <v>-</v>
      </c>
      <c r="G520" s="18" t="str">
        <f>IFERROR(ROUND(F520*VLOOKUP(E520,'Factors and lists'!A:B,2,FALSE),2),"-")</f>
        <v>-</v>
      </c>
    </row>
    <row r="521" spans="1:7" x14ac:dyDescent="0.25">
      <c r="A521" s="8"/>
      <c r="B521" s="8"/>
      <c r="C521" s="8"/>
      <c r="D521" s="8"/>
      <c r="E521" s="9" t="s">
        <v>10</v>
      </c>
      <c r="F521" s="18" t="str">
        <f t="shared" si="7"/>
        <v>-</v>
      </c>
      <c r="G521" s="18" t="str">
        <f>IFERROR(ROUND(F521*VLOOKUP(E521,'Factors and lists'!A:B,2,FALSE),2),"-")</f>
        <v>-</v>
      </c>
    </row>
    <row r="522" spans="1:7" x14ac:dyDescent="0.25">
      <c r="A522" s="8"/>
      <c r="B522" s="8"/>
      <c r="C522" s="8"/>
      <c r="D522" s="8"/>
      <c r="E522" s="9" t="s">
        <v>10</v>
      </c>
      <c r="F522" s="18" t="str">
        <f t="shared" ref="F522:F585" si="8">IFERROR(IF(OR(C522="",D522=""),"-",ROUND(6371 * ACOS(SIN(C522*PI()/180)*SIN($C$5*PI()/180) + COS(C522*PI()/180) * COS($C$5*PI()/180)*COS($D$5* PI()/180-(D522*PI()/180)))/1.609,2)),"-")</f>
        <v>-</v>
      </c>
      <c r="G522" s="18" t="str">
        <f>IFERROR(ROUND(F522*VLOOKUP(E522,'Factors and lists'!A:B,2,FALSE),2),"-")</f>
        <v>-</v>
      </c>
    </row>
    <row r="523" spans="1:7" x14ac:dyDescent="0.25">
      <c r="A523" s="8"/>
      <c r="B523" s="8"/>
      <c r="C523" s="8"/>
      <c r="D523" s="8"/>
      <c r="E523" s="9" t="s">
        <v>10</v>
      </c>
      <c r="F523" s="18" t="str">
        <f t="shared" si="8"/>
        <v>-</v>
      </c>
      <c r="G523" s="18" t="str">
        <f>IFERROR(ROUND(F523*VLOOKUP(E523,'Factors and lists'!A:B,2,FALSE),2),"-")</f>
        <v>-</v>
      </c>
    </row>
    <row r="524" spans="1:7" x14ac:dyDescent="0.25">
      <c r="A524" s="8"/>
      <c r="B524" s="8"/>
      <c r="C524" s="8"/>
      <c r="D524" s="8"/>
      <c r="E524" s="9" t="s">
        <v>10</v>
      </c>
      <c r="F524" s="18" t="str">
        <f t="shared" si="8"/>
        <v>-</v>
      </c>
      <c r="G524" s="18" t="str">
        <f>IFERROR(ROUND(F524*VLOOKUP(E524,'Factors and lists'!A:B,2,FALSE),2),"-")</f>
        <v>-</v>
      </c>
    </row>
    <row r="525" spans="1:7" x14ac:dyDescent="0.25">
      <c r="A525" s="8"/>
      <c r="B525" s="8"/>
      <c r="C525" s="8"/>
      <c r="D525" s="8"/>
      <c r="E525" s="9" t="s">
        <v>10</v>
      </c>
      <c r="F525" s="18" t="str">
        <f t="shared" si="8"/>
        <v>-</v>
      </c>
      <c r="G525" s="18" t="str">
        <f>IFERROR(ROUND(F525*VLOOKUP(E525,'Factors and lists'!A:B,2,FALSE),2),"-")</f>
        <v>-</v>
      </c>
    </row>
    <row r="526" spans="1:7" x14ac:dyDescent="0.25">
      <c r="A526" s="8"/>
      <c r="B526" s="8"/>
      <c r="C526" s="8"/>
      <c r="D526" s="8"/>
      <c r="E526" s="9" t="s">
        <v>10</v>
      </c>
      <c r="F526" s="18" t="str">
        <f t="shared" si="8"/>
        <v>-</v>
      </c>
      <c r="G526" s="18" t="str">
        <f>IFERROR(ROUND(F526*VLOOKUP(E526,'Factors and lists'!A:B,2,FALSE),2),"-")</f>
        <v>-</v>
      </c>
    </row>
    <row r="527" spans="1:7" x14ac:dyDescent="0.25">
      <c r="A527" s="8"/>
      <c r="B527" s="8"/>
      <c r="C527" s="8"/>
      <c r="D527" s="8"/>
      <c r="E527" s="9" t="s">
        <v>10</v>
      </c>
      <c r="F527" s="18" t="str">
        <f t="shared" si="8"/>
        <v>-</v>
      </c>
      <c r="G527" s="18" t="str">
        <f>IFERROR(ROUND(F527*VLOOKUP(E527,'Factors and lists'!A:B,2,FALSE),2),"-")</f>
        <v>-</v>
      </c>
    </row>
    <row r="528" spans="1:7" x14ac:dyDescent="0.25">
      <c r="A528" s="8"/>
      <c r="B528" s="8"/>
      <c r="C528" s="8"/>
      <c r="D528" s="8"/>
      <c r="E528" s="9" t="s">
        <v>10</v>
      </c>
      <c r="F528" s="18" t="str">
        <f t="shared" si="8"/>
        <v>-</v>
      </c>
      <c r="G528" s="18" t="str">
        <f>IFERROR(ROUND(F528*VLOOKUP(E528,'Factors and lists'!A:B,2,FALSE),2),"-")</f>
        <v>-</v>
      </c>
    </row>
    <row r="529" spans="1:7" x14ac:dyDescent="0.25">
      <c r="A529" s="8"/>
      <c r="B529" s="8"/>
      <c r="C529" s="8"/>
      <c r="D529" s="8"/>
      <c r="E529" s="9" t="s">
        <v>10</v>
      </c>
      <c r="F529" s="18" t="str">
        <f t="shared" si="8"/>
        <v>-</v>
      </c>
      <c r="G529" s="18" t="str">
        <f>IFERROR(ROUND(F529*VLOOKUP(E529,'Factors and lists'!A:B,2,FALSE),2),"-")</f>
        <v>-</v>
      </c>
    </row>
    <row r="530" spans="1:7" x14ac:dyDescent="0.25">
      <c r="A530" s="8"/>
      <c r="B530" s="8"/>
      <c r="C530" s="8"/>
      <c r="D530" s="8"/>
      <c r="E530" s="9" t="s">
        <v>10</v>
      </c>
      <c r="F530" s="18" t="str">
        <f t="shared" si="8"/>
        <v>-</v>
      </c>
      <c r="G530" s="18" t="str">
        <f>IFERROR(ROUND(F530*VLOOKUP(E530,'Factors and lists'!A:B,2,FALSE),2),"-")</f>
        <v>-</v>
      </c>
    </row>
    <row r="531" spans="1:7" x14ac:dyDescent="0.25">
      <c r="A531" s="8"/>
      <c r="B531" s="8"/>
      <c r="C531" s="8"/>
      <c r="D531" s="8"/>
      <c r="E531" s="9" t="s">
        <v>10</v>
      </c>
      <c r="F531" s="18" t="str">
        <f t="shared" si="8"/>
        <v>-</v>
      </c>
      <c r="G531" s="18" t="str">
        <f>IFERROR(ROUND(F531*VLOOKUP(E531,'Factors and lists'!A:B,2,FALSE),2),"-")</f>
        <v>-</v>
      </c>
    </row>
    <row r="532" spans="1:7" x14ac:dyDescent="0.25">
      <c r="A532" s="8"/>
      <c r="B532" s="8"/>
      <c r="C532" s="8"/>
      <c r="D532" s="8"/>
      <c r="E532" s="9" t="s">
        <v>10</v>
      </c>
      <c r="F532" s="18" t="str">
        <f t="shared" si="8"/>
        <v>-</v>
      </c>
      <c r="G532" s="18" t="str">
        <f>IFERROR(ROUND(F532*VLOOKUP(E532,'Factors and lists'!A:B,2,FALSE),2),"-")</f>
        <v>-</v>
      </c>
    </row>
    <row r="533" spans="1:7" x14ac:dyDescent="0.25">
      <c r="A533" s="8"/>
      <c r="B533" s="8"/>
      <c r="C533" s="8"/>
      <c r="D533" s="8"/>
      <c r="E533" s="9" t="s">
        <v>10</v>
      </c>
      <c r="F533" s="18" t="str">
        <f t="shared" si="8"/>
        <v>-</v>
      </c>
      <c r="G533" s="18" t="str">
        <f>IFERROR(ROUND(F533*VLOOKUP(E533,'Factors and lists'!A:B,2,FALSE),2),"-")</f>
        <v>-</v>
      </c>
    </row>
    <row r="534" spans="1:7" x14ac:dyDescent="0.25">
      <c r="A534" s="8"/>
      <c r="B534" s="8"/>
      <c r="C534" s="8"/>
      <c r="D534" s="8"/>
      <c r="E534" s="9" t="s">
        <v>10</v>
      </c>
      <c r="F534" s="18" t="str">
        <f t="shared" si="8"/>
        <v>-</v>
      </c>
      <c r="G534" s="18" t="str">
        <f>IFERROR(ROUND(F534*VLOOKUP(E534,'Factors and lists'!A:B,2,FALSE),2),"-")</f>
        <v>-</v>
      </c>
    </row>
    <row r="535" spans="1:7" x14ac:dyDescent="0.25">
      <c r="A535" s="8"/>
      <c r="B535" s="8"/>
      <c r="C535" s="8"/>
      <c r="D535" s="8"/>
      <c r="E535" s="9" t="s">
        <v>10</v>
      </c>
      <c r="F535" s="18" t="str">
        <f t="shared" si="8"/>
        <v>-</v>
      </c>
      <c r="G535" s="18" t="str">
        <f>IFERROR(ROUND(F535*VLOOKUP(E535,'Factors and lists'!A:B,2,FALSE),2),"-")</f>
        <v>-</v>
      </c>
    </row>
    <row r="536" spans="1:7" x14ac:dyDescent="0.25">
      <c r="A536" s="8"/>
      <c r="B536" s="8"/>
      <c r="C536" s="8"/>
      <c r="D536" s="8"/>
      <c r="E536" s="9" t="s">
        <v>10</v>
      </c>
      <c r="F536" s="18" t="str">
        <f t="shared" si="8"/>
        <v>-</v>
      </c>
      <c r="G536" s="18" t="str">
        <f>IFERROR(ROUND(F536*VLOOKUP(E536,'Factors and lists'!A:B,2,FALSE),2),"-")</f>
        <v>-</v>
      </c>
    </row>
    <row r="537" spans="1:7" x14ac:dyDescent="0.25">
      <c r="A537" s="8"/>
      <c r="B537" s="8"/>
      <c r="C537" s="8"/>
      <c r="D537" s="8"/>
      <c r="E537" s="9" t="s">
        <v>10</v>
      </c>
      <c r="F537" s="18" t="str">
        <f t="shared" si="8"/>
        <v>-</v>
      </c>
      <c r="G537" s="18" t="str">
        <f>IFERROR(ROUND(F537*VLOOKUP(E537,'Factors and lists'!A:B,2,FALSE),2),"-")</f>
        <v>-</v>
      </c>
    </row>
    <row r="538" spans="1:7" x14ac:dyDescent="0.25">
      <c r="A538" s="8"/>
      <c r="B538" s="8"/>
      <c r="C538" s="8"/>
      <c r="D538" s="8"/>
      <c r="E538" s="9" t="s">
        <v>10</v>
      </c>
      <c r="F538" s="18" t="str">
        <f t="shared" si="8"/>
        <v>-</v>
      </c>
      <c r="G538" s="18" t="str">
        <f>IFERROR(ROUND(F538*VLOOKUP(E538,'Factors and lists'!A:B,2,FALSE),2),"-")</f>
        <v>-</v>
      </c>
    </row>
    <row r="539" spans="1:7" x14ac:dyDescent="0.25">
      <c r="A539" s="8"/>
      <c r="B539" s="8"/>
      <c r="C539" s="8"/>
      <c r="D539" s="8"/>
      <c r="E539" s="9" t="s">
        <v>10</v>
      </c>
      <c r="F539" s="18" t="str">
        <f t="shared" si="8"/>
        <v>-</v>
      </c>
      <c r="G539" s="18" t="str">
        <f>IFERROR(ROUND(F539*VLOOKUP(E539,'Factors and lists'!A:B,2,FALSE),2),"-")</f>
        <v>-</v>
      </c>
    </row>
    <row r="540" spans="1:7" x14ac:dyDescent="0.25">
      <c r="A540" s="8"/>
      <c r="B540" s="8"/>
      <c r="C540" s="8"/>
      <c r="D540" s="8"/>
      <c r="E540" s="9" t="s">
        <v>10</v>
      </c>
      <c r="F540" s="18" t="str">
        <f t="shared" si="8"/>
        <v>-</v>
      </c>
      <c r="G540" s="18" t="str">
        <f>IFERROR(ROUND(F540*VLOOKUP(E540,'Factors and lists'!A:B,2,FALSE),2),"-")</f>
        <v>-</v>
      </c>
    </row>
    <row r="541" spans="1:7" x14ac:dyDescent="0.25">
      <c r="A541" s="8"/>
      <c r="B541" s="8"/>
      <c r="C541" s="8"/>
      <c r="D541" s="8"/>
      <c r="E541" s="9" t="s">
        <v>10</v>
      </c>
      <c r="F541" s="18" t="str">
        <f t="shared" si="8"/>
        <v>-</v>
      </c>
      <c r="G541" s="18" t="str">
        <f>IFERROR(ROUND(F541*VLOOKUP(E541,'Factors and lists'!A:B,2,FALSE),2),"-")</f>
        <v>-</v>
      </c>
    </row>
    <row r="542" spans="1:7" x14ac:dyDescent="0.25">
      <c r="A542" s="8"/>
      <c r="B542" s="8"/>
      <c r="C542" s="8"/>
      <c r="D542" s="8"/>
      <c r="E542" s="9" t="s">
        <v>10</v>
      </c>
      <c r="F542" s="18" t="str">
        <f t="shared" si="8"/>
        <v>-</v>
      </c>
      <c r="G542" s="18" t="str">
        <f>IFERROR(ROUND(F542*VLOOKUP(E542,'Factors and lists'!A:B,2,FALSE),2),"-")</f>
        <v>-</v>
      </c>
    </row>
    <row r="543" spans="1:7" x14ac:dyDescent="0.25">
      <c r="A543" s="8"/>
      <c r="B543" s="8"/>
      <c r="C543" s="8"/>
      <c r="D543" s="8"/>
      <c r="E543" s="9" t="s">
        <v>10</v>
      </c>
      <c r="F543" s="18" t="str">
        <f t="shared" si="8"/>
        <v>-</v>
      </c>
      <c r="G543" s="18" t="str">
        <f>IFERROR(ROUND(F543*VLOOKUP(E543,'Factors and lists'!A:B,2,FALSE),2),"-")</f>
        <v>-</v>
      </c>
    </row>
    <row r="544" spans="1:7" x14ac:dyDescent="0.25">
      <c r="A544" s="8"/>
      <c r="B544" s="8"/>
      <c r="C544" s="8"/>
      <c r="D544" s="8"/>
      <c r="E544" s="9" t="s">
        <v>10</v>
      </c>
      <c r="F544" s="18" t="str">
        <f t="shared" si="8"/>
        <v>-</v>
      </c>
      <c r="G544" s="18" t="str">
        <f>IFERROR(ROUND(F544*VLOOKUP(E544,'Factors and lists'!A:B,2,FALSE),2),"-")</f>
        <v>-</v>
      </c>
    </row>
    <row r="545" spans="1:7" x14ac:dyDescent="0.25">
      <c r="A545" s="8"/>
      <c r="B545" s="8"/>
      <c r="C545" s="8"/>
      <c r="D545" s="8"/>
      <c r="E545" s="9" t="s">
        <v>10</v>
      </c>
      <c r="F545" s="18" t="str">
        <f t="shared" si="8"/>
        <v>-</v>
      </c>
      <c r="G545" s="18" t="str">
        <f>IFERROR(ROUND(F545*VLOOKUP(E545,'Factors and lists'!A:B,2,FALSE),2),"-")</f>
        <v>-</v>
      </c>
    </row>
    <row r="546" spans="1:7" x14ac:dyDescent="0.25">
      <c r="A546" s="8"/>
      <c r="B546" s="8"/>
      <c r="C546" s="8"/>
      <c r="D546" s="8"/>
      <c r="E546" s="9" t="s">
        <v>10</v>
      </c>
      <c r="F546" s="18" t="str">
        <f t="shared" si="8"/>
        <v>-</v>
      </c>
      <c r="G546" s="18" t="str">
        <f>IFERROR(ROUND(F546*VLOOKUP(E546,'Factors and lists'!A:B,2,FALSE),2),"-")</f>
        <v>-</v>
      </c>
    </row>
    <row r="547" spans="1:7" x14ac:dyDescent="0.25">
      <c r="A547" s="8"/>
      <c r="B547" s="8"/>
      <c r="C547" s="8"/>
      <c r="D547" s="8"/>
      <c r="E547" s="9" t="s">
        <v>10</v>
      </c>
      <c r="F547" s="18" t="str">
        <f t="shared" si="8"/>
        <v>-</v>
      </c>
      <c r="G547" s="18" t="str">
        <f>IFERROR(ROUND(F547*VLOOKUP(E547,'Factors and lists'!A:B,2,FALSE),2),"-")</f>
        <v>-</v>
      </c>
    </row>
    <row r="548" spans="1:7" x14ac:dyDescent="0.25">
      <c r="A548" s="8"/>
      <c r="B548" s="8"/>
      <c r="C548" s="8"/>
      <c r="D548" s="8"/>
      <c r="E548" s="9" t="s">
        <v>10</v>
      </c>
      <c r="F548" s="18" t="str">
        <f t="shared" si="8"/>
        <v>-</v>
      </c>
      <c r="G548" s="18" t="str">
        <f>IFERROR(ROUND(F548*VLOOKUP(E548,'Factors and lists'!A:B,2,FALSE),2),"-")</f>
        <v>-</v>
      </c>
    </row>
    <row r="549" spans="1:7" x14ac:dyDescent="0.25">
      <c r="A549" s="8"/>
      <c r="B549" s="8"/>
      <c r="C549" s="8"/>
      <c r="D549" s="8"/>
      <c r="E549" s="9" t="s">
        <v>10</v>
      </c>
      <c r="F549" s="18" t="str">
        <f t="shared" si="8"/>
        <v>-</v>
      </c>
      <c r="G549" s="18" t="str">
        <f>IFERROR(ROUND(F549*VLOOKUP(E549,'Factors and lists'!A:B,2,FALSE),2),"-")</f>
        <v>-</v>
      </c>
    </row>
    <row r="550" spans="1:7" x14ac:dyDescent="0.25">
      <c r="A550" s="8"/>
      <c r="B550" s="8"/>
      <c r="C550" s="8"/>
      <c r="D550" s="8"/>
      <c r="E550" s="9" t="s">
        <v>10</v>
      </c>
      <c r="F550" s="18" t="str">
        <f t="shared" si="8"/>
        <v>-</v>
      </c>
      <c r="G550" s="18" t="str">
        <f>IFERROR(ROUND(F550*VLOOKUP(E550,'Factors and lists'!A:B,2,FALSE),2),"-")</f>
        <v>-</v>
      </c>
    </row>
    <row r="551" spans="1:7" x14ac:dyDescent="0.25">
      <c r="A551" s="8"/>
      <c r="B551" s="8"/>
      <c r="C551" s="8"/>
      <c r="D551" s="8"/>
      <c r="E551" s="9" t="s">
        <v>10</v>
      </c>
      <c r="F551" s="18" t="str">
        <f t="shared" si="8"/>
        <v>-</v>
      </c>
      <c r="G551" s="18" t="str">
        <f>IFERROR(ROUND(F551*VLOOKUP(E551,'Factors and lists'!A:B,2,FALSE),2),"-")</f>
        <v>-</v>
      </c>
    </row>
    <row r="552" spans="1:7" x14ac:dyDescent="0.25">
      <c r="A552" s="8"/>
      <c r="B552" s="8"/>
      <c r="C552" s="8"/>
      <c r="D552" s="8"/>
      <c r="E552" s="9" t="s">
        <v>10</v>
      </c>
      <c r="F552" s="18" t="str">
        <f t="shared" si="8"/>
        <v>-</v>
      </c>
      <c r="G552" s="18" t="str">
        <f>IFERROR(ROUND(F552*VLOOKUP(E552,'Factors and lists'!A:B,2,FALSE),2),"-")</f>
        <v>-</v>
      </c>
    </row>
    <row r="553" spans="1:7" x14ac:dyDescent="0.25">
      <c r="A553" s="8"/>
      <c r="B553" s="8"/>
      <c r="C553" s="8"/>
      <c r="D553" s="8"/>
      <c r="E553" s="9" t="s">
        <v>10</v>
      </c>
      <c r="F553" s="18" t="str">
        <f t="shared" si="8"/>
        <v>-</v>
      </c>
      <c r="G553" s="18" t="str">
        <f>IFERROR(ROUND(F553*VLOOKUP(E553,'Factors and lists'!A:B,2,FALSE),2),"-")</f>
        <v>-</v>
      </c>
    </row>
    <row r="554" spans="1:7" x14ac:dyDescent="0.25">
      <c r="A554" s="8"/>
      <c r="B554" s="8"/>
      <c r="C554" s="8"/>
      <c r="D554" s="8"/>
      <c r="E554" s="9" t="s">
        <v>10</v>
      </c>
      <c r="F554" s="18" t="str">
        <f t="shared" si="8"/>
        <v>-</v>
      </c>
      <c r="G554" s="18" t="str">
        <f>IFERROR(ROUND(F554*VLOOKUP(E554,'Factors and lists'!A:B,2,FALSE),2),"-")</f>
        <v>-</v>
      </c>
    </row>
    <row r="555" spans="1:7" x14ac:dyDescent="0.25">
      <c r="A555" s="8"/>
      <c r="B555" s="8"/>
      <c r="C555" s="8"/>
      <c r="D555" s="8"/>
      <c r="E555" s="9" t="s">
        <v>10</v>
      </c>
      <c r="F555" s="18" t="str">
        <f t="shared" si="8"/>
        <v>-</v>
      </c>
      <c r="G555" s="18" t="str">
        <f>IFERROR(ROUND(F555*VLOOKUP(E555,'Factors and lists'!A:B,2,FALSE),2),"-")</f>
        <v>-</v>
      </c>
    </row>
    <row r="556" spans="1:7" x14ac:dyDescent="0.25">
      <c r="A556" s="8"/>
      <c r="B556" s="8"/>
      <c r="C556" s="8"/>
      <c r="D556" s="8"/>
      <c r="E556" s="9" t="s">
        <v>10</v>
      </c>
      <c r="F556" s="18" t="str">
        <f t="shared" si="8"/>
        <v>-</v>
      </c>
      <c r="G556" s="18" t="str">
        <f>IFERROR(ROUND(F556*VLOOKUP(E556,'Factors and lists'!A:B,2,FALSE),2),"-")</f>
        <v>-</v>
      </c>
    </row>
    <row r="557" spans="1:7" x14ac:dyDescent="0.25">
      <c r="A557" s="8"/>
      <c r="B557" s="8"/>
      <c r="C557" s="8"/>
      <c r="D557" s="8"/>
      <c r="E557" s="9" t="s">
        <v>10</v>
      </c>
      <c r="F557" s="18" t="str">
        <f t="shared" si="8"/>
        <v>-</v>
      </c>
      <c r="G557" s="18" t="str">
        <f>IFERROR(ROUND(F557*VLOOKUP(E557,'Factors and lists'!A:B,2,FALSE),2),"-")</f>
        <v>-</v>
      </c>
    </row>
    <row r="558" spans="1:7" x14ac:dyDescent="0.25">
      <c r="A558" s="8"/>
      <c r="B558" s="8"/>
      <c r="C558" s="8"/>
      <c r="D558" s="8"/>
      <c r="E558" s="9" t="s">
        <v>10</v>
      </c>
      <c r="F558" s="18" t="str">
        <f t="shared" si="8"/>
        <v>-</v>
      </c>
      <c r="G558" s="18" t="str">
        <f>IFERROR(ROUND(F558*VLOOKUP(E558,'Factors and lists'!A:B,2,FALSE),2),"-")</f>
        <v>-</v>
      </c>
    </row>
    <row r="559" spans="1:7" x14ac:dyDescent="0.25">
      <c r="A559" s="8"/>
      <c r="B559" s="8"/>
      <c r="C559" s="8"/>
      <c r="D559" s="8"/>
      <c r="E559" s="9" t="s">
        <v>10</v>
      </c>
      <c r="F559" s="18" t="str">
        <f t="shared" si="8"/>
        <v>-</v>
      </c>
      <c r="G559" s="18" t="str">
        <f>IFERROR(ROUND(F559*VLOOKUP(E559,'Factors and lists'!A:B,2,FALSE),2),"-")</f>
        <v>-</v>
      </c>
    </row>
    <row r="560" spans="1:7" x14ac:dyDescent="0.25">
      <c r="A560" s="8"/>
      <c r="B560" s="8"/>
      <c r="C560" s="8"/>
      <c r="D560" s="8"/>
      <c r="E560" s="9" t="s">
        <v>10</v>
      </c>
      <c r="F560" s="18" t="str">
        <f t="shared" si="8"/>
        <v>-</v>
      </c>
      <c r="G560" s="18" t="str">
        <f>IFERROR(ROUND(F560*VLOOKUP(E560,'Factors and lists'!A:B,2,FALSE),2),"-")</f>
        <v>-</v>
      </c>
    </row>
    <row r="561" spans="1:7" x14ac:dyDescent="0.25">
      <c r="A561" s="8"/>
      <c r="B561" s="8"/>
      <c r="C561" s="8"/>
      <c r="D561" s="8"/>
      <c r="E561" s="9" t="s">
        <v>10</v>
      </c>
      <c r="F561" s="18" t="str">
        <f t="shared" si="8"/>
        <v>-</v>
      </c>
      <c r="G561" s="18" t="str">
        <f>IFERROR(ROUND(F561*VLOOKUP(E561,'Factors and lists'!A:B,2,FALSE),2),"-")</f>
        <v>-</v>
      </c>
    </row>
    <row r="562" spans="1:7" x14ac:dyDescent="0.25">
      <c r="A562" s="8"/>
      <c r="B562" s="8"/>
      <c r="C562" s="8"/>
      <c r="D562" s="8"/>
      <c r="E562" s="9" t="s">
        <v>10</v>
      </c>
      <c r="F562" s="18" t="str">
        <f t="shared" si="8"/>
        <v>-</v>
      </c>
      <c r="G562" s="18" t="str">
        <f>IFERROR(ROUND(F562*VLOOKUP(E562,'Factors and lists'!A:B,2,FALSE),2),"-")</f>
        <v>-</v>
      </c>
    </row>
    <row r="563" spans="1:7" x14ac:dyDescent="0.25">
      <c r="A563" s="8"/>
      <c r="B563" s="8"/>
      <c r="C563" s="8"/>
      <c r="D563" s="8"/>
      <c r="E563" s="9" t="s">
        <v>10</v>
      </c>
      <c r="F563" s="18" t="str">
        <f t="shared" si="8"/>
        <v>-</v>
      </c>
      <c r="G563" s="18" t="str">
        <f>IFERROR(ROUND(F563*VLOOKUP(E563,'Factors and lists'!A:B,2,FALSE),2),"-")</f>
        <v>-</v>
      </c>
    </row>
    <row r="564" spans="1:7" x14ac:dyDescent="0.25">
      <c r="A564" s="8"/>
      <c r="B564" s="8"/>
      <c r="C564" s="8"/>
      <c r="D564" s="8"/>
      <c r="E564" s="9" t="s">
        <v>10</v>
      </c>
      <c r="F564" s="18" t="str">
        <f t="shared" si="8"/>
        <v>-</v>
      </c>
      <c r="G564" s="18" t="str">
        <f>IFERROR(ROUND(F564*VLOOKUP(E564,'Factors and lists'!A:B,2,FALSE),2),"-")</f>
        <v>-</v>
      </c>
    </row>
    <row r="565" spans="1:7" x14ac:dyDescent="0.25">
      <c r="A565" s="8"/>
      <c r="B565" s="8"/>
      <c r="C565" s="8"/>
      <c r="D565" s="8"/>
      <c r="E565" s="9" t="s">
        <v>10</v>
      </c>
      <c r="F565" s="18" t="str">
        <f t="shared" si="8"/>
        <v>-</v>
      </c>
      <c r="G565" s="18" t="str">
        <f>IFERROR(ROUND(F565*VLOOKUP(E565,'Factors and lists'!A:B,2,FALSE),2),"-")</f>
        <v>-</v>
      </c>
    </row>
    <row r="566" spans="1:7" x14ac:dyDescent="0.25">
      <c r="A566" s="8"/>
      <c r="B566" s="8"/>
      <c r="C566" s="8"/>
      <c r="D566" s="8"/>
      <c r="E566" s="9" t="s">
        <v>10</v>
      </c>
      <c r="F566" s="18" t="str">
        <f t="shared" si="8"/>
        <v>-</v>
      </c>
      <c r="G566" s="18" t="str">
        <f>IFERROR(ROUND(F566*VLOOKUP(E566,'Factors and lists'!A:B,2,FALSE),2),"-")</f>
        <v>-</v>
      </c>
    </row>
    <row r="567" spans="1:7" x14ac:dyDescent="0.25">
      <c r="A567" s="8"/>
      <c r="B567" s="8"/>
      <c r="C567" s="8"/>
      <c r="D567" s="8"/>
      <c r="E567" s="9" t="s">
        <v>10</v>
      </c>
      <c r="F567" s="18" t="str">
        <f t="shared" si="8"/>
        <v>-</v>
      </c>
      <c r="G567" s="18" t="str">
        <f>IFERROR(ROUND(F567*VLOOKUP(E567,'Factors and lists'!A:B,2,FALSE),2),"-")</f>
        <v>-</v>
      </c>
    </row>
    <row r="568" spans="1:7" x14ac:dyDescent="0.25">
      <c r="A568" s="8"/>
      <c r="B568" s="8"/>
      <c r="C568" s="8"/>
      <c r="D568" s="8"/>
      <c r="E568" s="9" t="s">
        <v>10</v>
      </c>
      <c r="F568" s="18" t="str">
        <f t="shared" si="8"/>
        <v>-</v>
      </c>
      <c r="G568" s="18" t="str">
        <f>IFERROR(ROUND(F568*VLOOKUP(E568,'Factors and lists'!A:B,2,FALSE),2),"-")</f>
        <v>-</v>
      </c>
    </row>
    <row r="569" spans="1:7" x14ac:dyDescent="0.25">
      <c r="A569" s="8"/>
      <c r="B569" s="8"/>
      <c r="C569" s="8"/>
      <c r="D569" s="8"/>
      <c r="E569" s="9" t="s">
        <v>10</v>
      </c>
      <c r="F569" s="18" t="str">
        <f t="shared" si="8"/>
        <v>-</v>
      </c>
      <c r="G569" s="18" t="str">
        <f>IFERROR(ROUND(F569*VLOOKUP(E569,'Factors and lists'!A:B,2,FALSE),2),"-")</f>
        <v>-</v>
      </c>
    </row>
    <row r="570" spans="1:7" x14ac:dyDescent="0.25">
      <c r="A570" s="8"/>
      <c r="B570" s="8"/>
      <c r="C570" s="8"/>
      <c r="D570" s="8"/>
      <c r="E570" s="9" t="s">
        <v>10</v>
      </c>
      <c r="F570" s="18" t="str">
        <f t="shared" si="8"/>
        <v>-</v>
      </c>
      <c r="G570" s="18" t="str">
        <f>IFERROR(ROUND(F570*VLOOKUP(E570,'Factors and lists'!A:B,2,FALSE),2),"-")</f>
        <v>-</v>
      </c>
    </row>
    <row r="571" spans="1:7" x14ac:dyDescent="0.25">
      <c r="A571" s="8"/>
      <c r="B571" s="8"/>
      <c r="C571" s="8"/>
      <c r="D571" s="8"/>
      <c r="E571" s="9" t="s">
        <v>10</v>
      </c>
      <c r="F571" s="18" t="str">
        <f t="shared" si="8"/>
        <v>-</v>
      </c>
      <c r="G571" s="18" t="str">
        <f>IFERROR(ROUND(F571*VLOOKUP(E571,'Factors and lists'!A:B,2,FALSE),2),"-")</f>
        <v>-</v>
      </c>
    </row>
    <row r="572" spans="1:7" x14ac:dyDescent="0.25">
      <c r="A572" s="8"/>
      <c r="B572" s="8"/>
      <c r="C572" s="8"/>
      <c r="D572" s="8"/>
      <c r="E572" s="9" t="s">
        <v>10</v>
      </c>
      <c r="F572" s="18" t="str">
        <f t="shared" si="8"/>
        <v>-</v>
      </c>
      <c r="G572" s="18" t="str">
        <f>IFERROR(ROUND(F572*VLOOKUP(E572,'Factors and lists'!A:B,2,FALSE),2),"-")</f>
        <v>-</v>
      </c>
    </row>
    <row r="573" spans="1:7" x14ac:dyDescent="0.25">
      <c r="A573" s="8"/>
      <c r="B573" s="8"/>
      <c r="C573" s="8"/>
      <c r="D573" s="8"/>
      <c r="E573" s="9" t="s">
        <v>10</v>
      </c>
      <c r="F573" s="18" t="str">
        <f t="shared" si="8"/>
        <v>-</v>
      </c>
      <c r="G573" s="18" t="str">
        <f>IFERROR(ROUND(F573*VLOOKUP(E573,'Factors and lists'!A:B,2,FALSE),2),"-")</f>
        <v>-</v>
      </c>
    </row>
    <row r="574" spans="1:7" x14ac:dyDescent="0.25">
      <c r="A574" s="8"/>
      <c r="B574" s="8"/>
      <c r="C574" s="8"/>
      <c r="D574" s="8"/>
      <c r="E574" s="9" t="s">
        <v>10</v>
      </c>
      <c r="F574" s="18" t="str">
        <f t="shared" si="8"/>
        <v>-</v>
      </c>
      <c r="G574" s="18" t="str">
        <f>IFERROR(ROUND(F574*VLOOKUP(E574,'Factors and lists'!A:B,2,FALSE),2),"-")</f>
        <v>-</v>
      </c>
    </row>
    <row r="575" spans="1:7" x14ac:dyDescent="0.25">
      <c r="A575" s="8"/>
      <c r="B575" s="8"/>
      <c r="C575" s="8"/>
      <c r="D575" s="8"/>
      <c r="E575" s="9" t="s">
        <v>10</v>
      </c>
      <c r="F575" s="18" t="str">
        <f t="shared" si="8"/>
        <v>-</v>
      </c>
      <c r="G575" s="18" t="str">
        <f>IFERROR(ROUND(F575*VLOOKUP(E575,'Factors and lists'!A:B,2,FALSE),2),"-")</f>
        <v>-</v>
      </c>
    </row>
    <row r="576" spans="1:7" x14ac:dyDescent="0.25">
      <c r="A576" s="8"/>
      <c r="B576" s="8"/>
      <c r="C576" s="8"/>
      <c r="D576" s="8"/>
      <c r="E576" s="9" t="s">
        <v>10</v>
      </c>
      <c r="F576" s="18" t="str">
        <f t="shared" si="8"/>
        <v>-</v>
      </c>
      <c r="G576" s="18" t="str">
        <f>IFERROR(ROUND(F576*VLOOKUP(E576,'Factors and lists'!A:B,2,FALSE),2),"-")</f>
        <v>-</v>
      </c>
    </row>
    <row r="577" spans="1:7" x14ac:dyDescent="0.25">
      <c r="A577" s="8"/>
      <c r="B577" s="8"/>
      <c r="C577" s="8"/>
      <c r="D577" s="8"/>
      <c r="E577" s="9" t="s">
        <v>10</v>
      </c>
      <c r="F577" s="18" t="str">
        <f t="shared" si="8"/>
        <v>-</v>
      </c>
      <c r="G577" s="18" t="str">
        <f>IFERROR(ROUND(F577*VLOOKUP(E577,'Factors and lists'!A:B,2,FALSE),2),"-")</f>
        <v>-</v>
      </c>
    </row>
    <row r="578" spans="1:7" x14ac:dyDescent="0.25">
      <c r="A578" s="8"/>
      <c r="B578" s="8"/>
      <c r="C578" s="8"/>
      <c r="D578" s="8"/>
      <c r="E578" s="9" t="s">
        <v>10</v>
      </c>
      <c r="F578" s="18" t="str">
        <f t="shared" si="8"/>
        <v>-</v>
      </c>
      <c r="G578" s="18" t="str">
        <f>IFERROR(ROUND(F578*VLOOKUP(E578,'Factors and lists'!A:B,2,FALSE),2),"-")</f>
        <v>-</v>
      </c>
    </row>
    <row r="579" spans="1:7" x14ac:dyDescent="0.25">
      <c r="A579" s="8"/>
      <c r="B579" s="8"/>
      <c r="C579" s="8"/>
      <c r="D579" s="8"/>
      <c r="E579" s="9" t="s">
        <v>10</v>
      </c>
      <c r="F579" s="18" t="str">
        <f t="shared" si="8"/>
        <v>-</v>
      </c>
      <c r="G579" s="18" t="str">
        <f>IFERROR(ROUND(F579*VLOOKUP(E579,'Factors and lists'!A:B,2,FALSE),2),"-")</f>
        <v>-</v>
      </c>
    </row>
    <row r="580" spans="1:7" x14ac:dyDescent="0.25">
      <c r="A580" s="8"/>
      <c r="B580" s="8"/>
      <c r="C580" s="8"/>
      <c r="D580" s="8"/>
      <c r="E580" s="9" t="s">
        <v>10</v>
      </c>
      <c r="F580" s="18" t="str">
        <f t="shared" si="8"/>
        <v>-</v>
      </c>
      <c r="G580" s="18" t="str">
        <f>IFERROR(ROUND(F580*VLOOKUP(E580,'Factors and lists'!A:B,2,FALSE),2),"-")</f>
        <v>-</v>
      </c>
    </row>
    <row r="581" spans="1:7" x14ac:dyDescent="0.25">
      <c r="A581" s="8"/>
      <c r="B581" s="8"/>
      <c r="C581" s="8"/>
      <c r="D581" s="8"/>
      <c r="E581" s="9" t="s">
        <v>10</v>
      </c>
      <c r="F581" s="18" t="str">
        <f t="shared" si="8"/>
        <v>-</v>
      </c>
      <c r="G581" s="18" t="str">
        <f>IFERROR(ROUND(F581*VLOOKUP(E581,'Factors and lists'!A:B,2,FALSE),2),"-")</f>
        <v>-</v>
      </c>
    </row>
    <row r="582" spans="1:7" x14ac:dyDescent="0.25">
      <c r="A582" s="8"/>
      <c r="B582" s="8"/>
      <c r="C582" s="8"/>
      <c r="D582" s="8"/>
      <c r="E582" s="9" t="s">
        <v>10</v>
      </c>
      <c r="F582" s="18" t="str">
        <f t="shared" si="8"/>
        <v>-</v>
      </c>
      <c r="G582" s="18" t="str">
        <f>IFERROR(ROUND(F582*VLOOKUP(E582,'Factors and lists'!A:B,2,FALSE),2),"-")</f>
        <v>-</v>
      </c>
    </row>
    <row r="583" spans="1:7" x14ac:dyDescent="0.25">
      <c r="A583" s="8"/>
      <c r="B583" s="8"/>
      <c r="C583" s="8"/>
      <c r="D583" s="8"/>
      <c r="E583" s="9" t="s">
        <v>10</v>
      </c>
      <c r="F583" s="18" t="str">
        <f t="shared" si="8"/>
        <v>-</v>
      </c>
      <c r="G583" s="18" t="str">
        <f>IFERROR(ROUND(F583*VLOOKUP(E583,'Factors and lists'!A:B,2,FALSE),2),"-")</f>
        <v>-</v>
      </c>
    </row>
    <row r="584" spans="1:7" x14ac:dyDescent="0.25">
      <c r="A584" s="8"/>
      <c r="B584" s="8"/>
      <c r="C584" s="8"/>
      <c r="D584" s="8"/>
      <c r="E584" s="9" t="s">
        <v>10</v>
      </c>
      <c r="F584" s="18" t="str">
        <f t="shared" si="8"/>
        <v>-</v>
      </c>
      <c r="G584" s="18" t="str">
        <f>IFERROR(ROUND(F584*VLOOKUP(E584,'Factors and lists'!A:B,2,FALSE),2),"-")</f>
        <v>-</v>
      </c>
    </row>
    <row r="585" spans="1:7" x14ac:dyDescent="0.25">
      <c r="A585" s="8"/>
      <c r="B585" s="8"/>
      <c r="C585" s="8"/>
      <c r="D585" s="8"/>
      <c r="E585" s="9" t="s">
        <v>10</v>
      </c>
      <c r="F585" s="18" t="str">
        <f t="shared" si="8"/>
        <v>-</v>
      </c>
      <c r="G585" s="18" t="str">
        <f>IFERROR(ROUND(F585*VLOOKUP(E585,'Factors and lists'!A:B,2,FALSE),2),"-")</f>
        <v>-</v>
      </c>
    </row>
    <row r="586" spans="1:7" x14ac:dyDescent="0.25">
      <c r="A586" s="8"/>
      <c r="B586" s="8"/>
      <c r="C586" s="8"/>
      <c r="D586" s="8"/>
      <c r="E586" s="9" t="s">
        <v>10</v>
      </c>
      <c r="F586" s="18" t="str">
        <f t="shared" ref="F586:F649" si="9">IFERROR(IF(OR(C586="",D586=""),"-",ROUND(6371 * ACOS(SIN(C586*PI()/180)*SIN($C$5*PI()/180) + COS(C586*PI()/180) * COS($C$5*PI()/180)*COS($D$5* PI()/180-(D586*PI()/180)))/1.609,2)),"-")</f>
        <v>-</v>
      </c>
      <c r="G586" s="18" t="str">
        <f>IFERROR(ROUND(F586*VLOOKUP(E586,'Factors and lists'!A:B,2,FALSE),2),"-")</f>
        <v>-</v>
      </c>
    </row>
    <row r="587" spans="1:7" x14ac:dyDescent="0.25">
      <c r="A587" s="8"/>
      <c r="B587" s="8"/>
      <c r="C587" s="8"/>
      <c r="D587" s="8"/>
      <c r="E587" s="9" t="s">
        <v>10</v>
      </c>
      <c r="F587" s="18" t="str">
        <f t="shared" si="9"/>
        <v>-</v>
      </c>
      <c r="G587" s="18" t="str">
        <f>IFERROR(ROUND(F587*VLOOKUP(E587,'Factors and lists'!A:B,2,FALSE),2),"-")</f>
        <v>-</v>
      </c>
    </row>
    <row r="588" spans="1:7" x14ac:dyDescent="0.25">
      <c r="A588" s="8"/>
      <c r="B588" s="8"/>
      <c r="C588" s="8"/>
      <c r="D588" s="8"/>
      <c r="E588" s="9" t="s">
        <v>10</v>
      </c>
      <c r="F588" s="18" t="str">
        <f t="shared" si="9"/>
        <v>-</v>
      </c>
      <c r="G588" s="18" t="str">
        <f>IFERROR(ROUND(F588*VLOOKUP(E588,'Factors and lists'!A:B,2,FALSE),2),"-")</f>
        <v>-</v>
      </c>
    </row>
    <row r="589" spans="1:7" x14ac:dyDescent="0.25">
      <c r="A589" s="8"/>
      <c r="B589" s="8"/>
      <c r="C589" s="8"/>
      <c r="D589" s="8"/>
      <c r="E589" s="9" t="s">
        <v>10</v>
      </c>
      <c r="F589" s="18" t="str">
        <f t="shared" si="9"/>
        <v>-</v>
      </c>
      <c r="G589" s="18" t="str">
        <f>IFERROR(ROUND(F589*VLOOKUP(E589,'Factors and lists'!A:B,2,FALSE),2),"-")</f>
        <v>-</v>
      </c>
    </row>
    <row r="590" spans="1:7" x14ac:dyDescent="0.25">
      <c r="A590" s="8"/>
      <c r="B590" s="8"/>
      <c r="C590" s="8"/>
      <c r="D590" s="8"/>
      <c r="E590" s="9" t="s">
        <v>10</v>
      </c>
      <c r="F590" s="18" t="str">
        <f t="shared" si="9"/>
        <v>-</v>
      </c>
      <c r="G590" s="18" t="str">
        <f>IFERROR(ROUND(F590*VLOOKUP(E590,'Factors and lists'!A:B,2,FALSE),2),"-")</f>
        <v>-</v>
      </c>
    </row>
    <row r="591" spans="1:7" x14ac:dyDescent="0.25">
      <c r="A591" s="8"/>
      <c r="B591" s="8"/>
      <c r="C591" s="8"/>
      <c r="D591" s="8"/>
      <c r="E591" s="9" t="s">
        <v>10</v>
      </c>
      <c r="F591" s="18" t="str">
        <f t="shared" si="9"/>
        <v>-</v>
      </c>
      <c r="G591" s="18" t="str">
        <f>IFERROR(ROUND(F591*VLOOKUP(E591,'Factors and lists'!A:B,2,FALSE),2),"-")</f>
        <v>-</v>
      </c>
    </row>
    <row r="592" spans="1:7" x14ac:dyDescent="0.25">
      <c r="A592" s="8"/>
      <c r="B592" s="8"/>
      <c r="C592" s="8"/>
      <c r="D592" s="8"/>
      <c r="E592" s="9" t="s">
        <v>10</v>
      </c>
      <c r="F592" s="18" t="str">
        <f t="shared" si="9"/>
        <v>-</v>
      </c>
      <c r="G592" s="18" t="str">
        <f>IFERROR(ROUND(F592*VLOOKUP(E592,'Factors and lists'!A:B,2,FALSE),2),"-")</f>
        <v>-</v>
      </c>
    </row>
    <row r="593" spans="1:7" x14ac:dyDescent="0.25">
      <c r="A593" s="8"/>
      <c r="B593" s="8"/>
      <c r="C593" s="8"/>
      <c r="D593" s="8"/>
      <c r="E593" s="9" t="s">
        <v>10</v>
      </c>
      <c r="F593" s="18" t="str">
        <f t="shared" si="9"/>
        <v>-</v>
      </c>
      <c r="G593" s="18" t="str">
        <f>IFERROR(ROUND(F593*VLOOKUP(E593,'Factors and lists'!A:B,2,FALSE),2),"-")</f>
        <v>-</v>
      </c>
    </row>
    <row r="594" spans="1:7" x14ac:dyDescent="0.25">
      <c r="A594" s="8"/>
      <c r="B594" s="8"/>
      <c r="C594" s="8"/>
      <c r="D594" s="8"/>
      <c r="E594" s="9" t="s">
        <v>10</v>
      </c>
      <c r="F594" s="18" t="str">
        <f t="shared" si="9"/>
        <v>-</v>
      </c>
      <c r="G594" s="18" t="str">
        <f>IFERROR(ROUND(F594*VLOOKUP(E594,'Factors and lists'!A:B,2,FALSE),2),"-")</f>
        <v>-</v>
      </c>
    </row>
    <row r="595" spans="1:7" x14ac:dyDescent="0.25">
      <c r="A595" s="8"/>
      <c r="B595" s="8"/>
      <c r="C595" s="8"/>
      <c r="D595" s="8"/>
      <c r="E595" s="9" t="s">
        <v>10</v>
      </c>
      <c r="F595" s="18" t="str">
        <f t="shared" si="9"/>
        <v>-</v>
      </c>
      <c r="G595" s="18" t="str">
        <f>IFERROR(ROUND(F595*VLOOKUP(E595,'Factors and lists'!A:B,2,FALSE),2),"-")</f>
        <v>-</v>
      </c>
    </row>
    <row r="596" spans="1:7" x14ac:dyDescent="0.25">
      <c r="A596" s="8"/>
      <c r="B596" s="8"/>
      <c r="C596" s="8"/>
      <c r="D596" s="8"/>
      <c r="E596" s="9" t="s">
        <v>10</v>
      </c>
      <c r="F596" s="18" t="str">
        <f t="shared" si="9"/>
        <v>-</v>
      </c>
      <c r="G596" s="18" t="str">
        <f>IFERROR(ROUND(F596*VLOOKUP(E596,'Factors and lists'!A:B,2,FALSE),2),"-")</f>
        <v>-</v>
      </c>
    </row>
    <row r="597" spans="1:7" x14ac:dyDescent="0.25">
      <c r="A597" s="8"/>
      <c r="B597" s="8"/>
      <c r="C597" s="8"/>
      <c r="D597" s="8"/>
      <c r="E597" s="9" t="s">
        <v>10</v>
      </c>
      <c r="F597" s="18" t="str">
        <f t="shared" si="9"/>
        <v>-</v>
      </c>
      <c r="G597" s="18" t="str">
        <f>IFERROR(ROUND(F597*VLOOKUP(E597,'Factors and lists'!A:B,2,FALSE),2),"-")</f>
        <v>-</v>
      </c>
    </row>
    <row r="598" spans="1:7" x14ac:dyDescent="0.25">
      <c r="A598" s="8"/>
      <c r="B598" s="8"/>
      <c r="C598" s="8"/>
      <c r="D598" s="8"/>
      <c r="E598" s="9" t="s">
        <v>10</v>
      </c>
      <c r="F598" s="18" t="str">
        <f t="shared" si="9"/>
        <v>-</v>
      </c>
      <c r="G598" s="18" t="str">
        <f>IFERROR(ROUND(F598*VLOOKUP(E598,'Factors and lists'!A:B,2,FALSE),2),"-")</f>
        <v>-</v>
      </c>
    </row>
    <row r="599" spans="1:7" x14ac:dyDescent="0.25">
      <c r="A599" s="8"/>
      <c r="B599" s="8"/>
      <c r="C599" s="8"/>
      <c r="D599" s="8"/>
      <c r="E599" s="9" t="s">
        <v>10</v>
      </c>
      <c r="F599" s="18" t="str">
        <f t="shared" si="9"/>
        <v>-</v>
      </c>
      <c r="G599" s="18" t="str">
        <f>IFERROR(ROUND(F599*VLOOKUP(E599,'Factors and lists'!A:B,2,FALSE),2),"-")</f>
        <v>-</v>
      </c>
    </row>
    <row r="600" spans="1:7" x14ac:dyDescent="0.25">
      <c r="A600" s="8"/>
      <c r="B600" s="8"/>
      <c r="C600" s="8"/>
      <c r="D600" s="8"/>
      <c r="E600" s="9" t="s">
        <v>10</v>
      </c>
      <c r="F600" s="18" t="str">
        <f t="shared" si="9"/>
        <v>-</v>
      </c>
      <c r="G600" s="18" t="str">
        <f>IFERROR(ROUND(F600*VLOOKUP(E600,'Factors and lists'!A:B,2,FALSE),2),"-")</f>
        <v>-</v>
      </c>
    </row>
    <row r="601" spans="1:7" x14ac:dyDescent="0.25">
      <c r="A601" s="8"/>
      <c r="B601" s="8"/>
      <c r="C601" s="8"/>
      <c r="D601" s="8"/>
      <c r="E601" s="9" t="s">
        <v>10</v>
      </c>
      <c r="F601" s="18" t="str">
        <f t="shared" si="9"/>
        <v>-</v>
      </c>
      <c r="G601" s="18" t="str">
        <f>IFERROR(ROUND(F601*VLOOKUP(E601,'Factors and lists'!A:B,2,FALSE),2),"-")</f>
        <v>-</v>
      </c>
    </row>
    <row r="602" spans="1:7" x14ac:dyDescent="0.25">
      <c r="A602" s="8"/>
      <c r="B602" s="8"/>
      <c r="C602" s="8"/>
      <c r="D602" s="8"/>
      <c r="E602" s="9" t="s">
        <v>10</v>
      </c>
      <c r="F602" s="18" t="str">
        <f t="shared" si="9"/>
        <v>-</v>
      </c>
      <c r="G602" s="18" t="str">
        <f>IFERROR(ROUND(F602*VLOOKUP(E602,'Factors and lists'!A:B,2,FALSE),2),"-")</f>
        <v>-</v>
      </c>
    </row>
    <row r="603" spans="1:7" x14ac:dyDescent="0.25">
      <c r="A603" s="8"/>
      <c r="B603" s="8"/>
      <c r="C603" s="8"/>
      <c r="D603" s="8"/>
      <c r="E603" s="9" t="s">
        <v>10</v>
      </c>
      <c r="F603" s="18" t="str">
        <f t="shared" si="9"/>
        <v>-</v>
      </c>
      <c r="G603" s="18" t="str">
        <f>IFERROR(ROUND(F603*VLOOKUP(E603,'Factors and lists'!A:B,2,FALSE),2),"-")</f>
        <v>-</v>
      </c>
    </row>
    <row r="604" spans="1:7" x14ac:dyDescent="0.25">
      <c r="A604" s="8"/>
      <c r="B604" s="8"/>
      <c r="C604" s="8"/>
      <c r="D604" s="8"/>
      <c r="E604" s="9" t="s">
        <v>10</v>
      </c>
      <c r="F604" s="18" t="str">
        <f t="shared" si="9"/>
        <v>-</v>
      </c>
      <c r="G604" s="18" t="str">
        <f>IFERROR(ROUND(F604*VLOOKUP(E604,'Factors and lists'!A:B,2,FALSE),2),"-")</f>
        <v>-</v>
      </c>
    </row>
    <row r="605" spans="1:7" x14ac:dyDescent="0.25">
      <c r="A605" s="8"/>
      <c r="B605" s="8"/>
      <c r="C605" s="8"/>
      <c r="D605" s="8"/>
      <c r="E605" s="9" t="s">
        <v>10</v>
      </c>
      <c r="F605" s="18" t="str">
        <f t="shared" si="9"/>
        <v>-</v>
      </c>
      <c r="G605" s="18" t="str">
        <f>IFERROR(ROUND(F605*VLOOKUP(E605,'Factors and lists'!A:B,2,FALSE),2),"-")</f>
        <v>-</v>
      </c>
    </row>
    <row r="606" spans="1:7" x14ac:dyDescent="0.25">
      <c r="A606" s="8"/>
      <c r="B606" s="8"/>
      <c r="C606" s="8"/>
      <c r="D606" s="8"/>
      <c r="E606" s="9" t="s">
        <v>10</v>
      </c>
      <c r="F606" s="18" t="str">
        <f t="shared" si="9"/>
        <v>-</v>
      </c>
      <c r="G606" s="18" t="str">
        <f>IFERROR(ROUND(F606*VLOOKUP(E606,'Factors and lists'!A:B,2,FALSE),2),"-")</f>
        <v>-</v>
      </c>
    </row>
    <row r="607" spans="1:7" x14ac:dyDescent="0.25">
      <c r="A607" s="8"/>
      <c r="B607" s="8"/>
      <c r="C607" s="8"/>
      <c r="D607" s="8"/>
      <c r="E607" s="9" t="s">
        <v>10</v>
      </c>
      <c r="F607" s="18" t="str">
        <f t="shared" si="9"/>
        <v>-</v>
      </c>
      <c r="G607" s="18" t="str">
        <f>IFERROR(ROUND(F607*VLOOKUP(E607,'Factors and lists'!A:B,2,FALSE),2),"-")</f>
        <v>-</v>
      </c>
    </row>
    <row r="608" spans="1:7" x14ac:dyDescent="0.25">
      <c r="A608" s="8"/>
      <c r="B608" s="8"/>
      <c r="C608" s="8"/>
      <c r="D608" s="8"/>
      <c r="E608" s="9" t="s">
        <v>10</v>
      </c>
      <c r="F608" s="18" t="str">
        <f t="shared" si="9"/>
        <v>-</v>
      </c>
      <c r="G608" s="18" t="str">
        <f>IFERROR(ROUND(F608*VLOOKUP(E608,'Factors and lists'!A:B,2,FALSE),2),"-")</f>
        <v>-</v>
      </c>
    </row>
    <row r="609" spans="1:7" x14ac:dyDescent="0.25">
      <c r="A609" s="8"/>
      <c r="B609" s="8"/>
      <c r="C609" s="8"/>
      <c r="D609" s="8"/>
      <c r="E609" s="9" t="s">
        <v>10</v>
      </c>
      <c r="F609" s="18" t="str">
        <f t="shared" si="9"/>
        <v>-</v>
      </c>
      <c r="G609" s="18" t="str">
        <f>IFERROR(ROUND(F609*VLOOKUP(E609,'Factors and lists'!A:B,2,FALSE),2),"-")</f>
        <v>-</v>
      </c>
    </row>
    <row r="610" spans="1:7" x14ac:dyDescent="0.25">
      <c r="A610" s="8"/>
      <c r="B610" s="8"/>
      <c r="C610" s="8"/>
      <c r="D610" s="8"/>
      <c r="E610" s="9" t="s">
        <v>10</v>
      </c>
      <c r="F610" s="18" t="str">
        <f t="shared" si="9"/>
        <v>-</v>
      </c>
      <c r="G610" s="18" t="str">
        <f>IFERROR(ROUND(F610*VLOOKUP(E610,'Factors and lists'!A:B,2,FALSE),2),"-")</f>
        <v>-</v>
      </c>
    </row>
    <row r="611" spans="1:7" x14ac:dyDescent="0.25">
      <c r="A611" s="8"/>
      <c r="B611" s="8"/>
      <c r="C611" s="8"/>
      <c r="D611" s="8"/>
      <c r="E611" s="9" t="s">
        <v>10</v>
      </c>
      <c r="F611" s="18" t="str">
        <f t="shared" si="9"/>
        <v>-</v>
      </c>
      <c r="G611" s="18" t="str">
        <f>IFERROR(ROUND(F611*VLOOKUP(E611,'Factors and lists'!A:B,2,FALSE),2),"-")</f>
        <v>-</v>
      </c>
    </row>
    <row r="612" spans="1:7" x14ac:dyDescent="0.25">
      <c r="A612" s="8"/>
      <c r="B612" s="8"/>
      <c r="C612" s="8"/>
      <c r="D612" s="8"/>
      <c r="E612" s="9" t="s">
        <v>10</v>
      </c>
      <c r="F612" s="18" t="str">
        <f t="shared" si="9"/>
        <v>-</v>
      </c>
      <c r="G612" s="18" t="str">
        <f>IFERROR(ROUND(F612*VLOOKUP(E612,'Factors and lists'!A:B,2,FALSE),2),"-")</f>
        <v>-</v>
      </c>
    </row>
    <row r="613" spans="1:7" x14ac:dyDescent="0.25">
      <c r="A613" s="8"/>
      <c r="B613" s="8"/>
      <c r="C613" s="8"/>
      <c r="D613" s="8"/>
      <c r="E613" s="9" t="s">
        <v>10</v>
      </c>
      <c r="F613" s="18" t="str">
        <f t="shared" si="9"/>
        <v>-</v>
      </c>
      <c r="G613" s="18" t="str">
        <f>IFERROR(ROUND(F613*VLOOKUP(E613,'Factors and lists'!A:B,2,FALSE),2),"-")</f>
        <v>-</v>
      </c>
    </row>
    <row r="614" spans="1:7" x14ac:dyDescent="0.25">
      <c r="A614" s="8"/>
      <c r="B614" s="8"/>
      <c r="C614" s="8"/>
      <c r="D614" s="8"/>
      <c r="E614" s="9" t="s">
        <v>10</v>
      </c>
      <c r="F614" s="18" t="str">
        <f t="shared" si="9"/>
        <v>-</v>
      </c>
      <c r="G614" s="18" t="str">
        <f>IFERROR(ROUND(F614*VLOOKUP(E614,'Factors and lists'!A:B,2,FALSE),2),"-")</f>
        <v>-</v>
      </c>
    </row>
    <row r="615" spans="1:7" x14ac:dyDescent="0.25">
      <c r="A615" s="8"/>
      <c r="B615" s="8"/>
      <c r="C615" s="8"/>
      <c r="D615" s="8"/>
      <c r="E615" s="9" t="s">
        <v>10</v>
      </c>
      <c r="F615" s="18" t="str">
        <f t="shared" si="9"/>
        <v>-</v>
      </c>
      <c r="G615" s="18" t="str">
        <f>IFERROR(ROUND(F615*VLOOKUP(E615,'Factors and lists'!A:B,2,FALSE),2),"-")</f>
        <v>-</v>
      </c>
    </row>
    <row r="616" spans="1:7" x14ac:dyDescent="0.25">
      <c r="A616" s="8"/>
      <c r="B616" s="8"/>
      <c r="C616" s="8"/>
      <c r="D616" s="8"/>
      <c r="E616" s="9" t="s">
        <v>10</v>
      </c>
      <c r="F616" s="18" t="str">
        <f t="shared" si="9"/>
        <v>-</v>
      </c>
      <c r="G616" s="18" t="str">
        <f>IFERROR(ROUND(F616*VLOOKUP(E616,'Factors and lists'!A:B,2,FALSE),2),"-")</f>
        <v>-</v>
      </c>
    </row>
    <row r="617" spans="1:7" x14ac:dyDescent="0.25">
      <c r="A617" s="8"/>
      <c r="B617" s="8"/>
      <c r="C617" s="8"/>
      <c r="D617" s="8"/>
      <c r="E617" s="9" t="s">
        <v>10</v>
      </c>
      <c r="F617" s="18" t="str">
        <f t="shared" si="9"/>
        <v>-</v>
      </c>
      <c r="G617" s="18" t="str">
        <f>IFERROR(ROUND(F617*VLOOKUP(E617,'Factors and lists'!A:B,2,FALSE),2),"-")</f>
        <v>-</v>
      </c>
    </row>
    <row r="618" spans="1:7" x14ac:dyDescent="0.25">
      <c r="A618" s="8"/>
      <c r="B618" s="8"/>
      <c r="C618" s="8"/>
      <c r="D618" s="8"/>
      <c r="E618" s="9" t="s">
        <v>10</v>
      </c>
      <c r="F618" s="18" t="str">
        <f t="shared" si="9"/>
        <v>-</v>
      </c>
      <c r="G618" s="18" t="str">
        <f>IFERROR(ROUND(F618*VLOOKUP(E618,'Factors and lists'!A:B,2,FALSE),2),"-")</f>
        <v>-</v>
      </c>
    </row>
    <row r="619" spans="1:7" x14ac:dyDescent="0.25">
      <c r="A619" s="8"/>
      <c r="B619" s="8"/>
      <c r="C619" s="8"/>
      <c r="D619" s="8"/>
      <c r="E619" s="9" t="s">
        <v>10</v>
      </c>
      <c r="F619" s="18" t="str">
        <f t="shared" si="9"/>
        <v>-</v>
      </c>
      <c r="G619" s="18" t="str">
        <f>IFERROR(ROUND(F619*VLOOKUP(E619,'Factors and lists'!A:B,2,FALSE),2),"-")</f>
        <v>-</v>
      </c>
    </row>
    <row r="620" spans="1:7" x14ac:dyDescent="0.25">
      <c r="A620" s="8"/>
      <c r="B620" s="8"/>
      <c r="C620" s="8"/>
      <c r="D620" s="8"/>
      <c r="E620" s="9" t="s">
        <v>10</v>
      </c>
      <c r="F620" s="18" t="str">
        <f t="shared" si="9"/>
        <v>-</v>
      </c>
      <c r="G620" s="18" t="str">
        <f>IFERROR(ROUND(F620*VLOOKUP(E620,'Factors and lists'!A:B,2,FALSE),2),"-")</f>
        <v>-</v>
      </c>
    </row>
    <row r="621" spans="1:7" x14ac:dyDescent="0.25">
      <c r="A621" s="8"/>
      <c r="B621" s="8"/>
      <c r="C621" s="8"/>
      <c r="D621" s="8"/>
      <c r="E621" s="9" t="s">
        <v>10</v>
      </c>
      <c r="F621" s="18" t="str">
        <f t="shared" si="9"/>
        <v>-</v>
      </c>
      <c r="G621" s="18" t="str">
        <f>IFERROR(ROUND(F621*VLOOKUP(E621,'Factors and lists'!A:B,2,FALSE),2),"-")</f>
        <v>-</v>
      </c>
    </row>
    <row r="622" spans="1:7" x14ac:dyDescent="0.25">
      <c r="A622" s="8"/>
      <c r="B622" s="8"/>
      <c r="C622" s="8"/>
      <c r="D622" s="8"/>
      <c r="E622" s="9" t="s">
        <v>10</v>
      </c>
      <c r="F622" s="18" t="str">
        <f t="shared" si="9"/>
        <v>-</v>
      </c>
      <c r="G622" s="18" t="str">
        <f>IFERROR(ROUND(F622*VLOOKUP(E622,'Factors and lists'!A:B,2,FALSE),2),"-")</f>
        <v>-</v>
      </c>
    </row>
    <row r="623" spans="1:7" x14ac:dyDescent="0.25">
      <c r="A623" s="8"/>
      <c r="B623" s="8"/>
      <c r="C623" s="8"/>
      <c r="D623" s="8"/>
      <c r="E623" s="9" t="s">
        <v>10</v>
      </c>
      <c r="F623" s="18" t="str">
        <f t="shared" si="9"/>
        <v>-</v>
      </c>
      <c r="G623" s="18" t="str">
        <f>IFERROR(ROUND(F623*VLOOKUP(E623,'Factors and lists'!A:B,2,FALSE),2),"-")</f>
        <v>-</v>
      </c>
    </row>
    <row r="624" spans="1:7" x14ac:dyDescent="0.25">
      <c r="A624" s="8"/>
      <c r="B624" s="8"/>
      <c r="C624" s="8"/>
      <c r="D624" s="8"/>
      <c r="E624" s="9" t="s">
        <v>10</v>
      </c>
      <c r="F624" s="18" t="str">
        <f t="shared" si="9"/>
        <v>-</v>
      </c>
      <c r="G624" s="18" t="str">
        <f>IFERROR(ROUND(F624*VLOOKUP(E624,'Factors and lists'!A:B,2,FALSE),2),"-")</f>
        <v>-</v>
      </c>
    </row>
    <row r="625" spans="1:7" x14ac:dyDescent="0.25">
      <c r="A625" s="8"/>
      <c r="B625" s="8"/>
      <c r="C625" s="8"/>
      <c r="D625" s="8"/>
      <c r="E625" s="9" t="s">
        <v>10</v>
      </c>
      <c r="F625" s="18" t="str">
        <f t="shared" si="9"/>
        <v>-</v>
      </c>
      <c r="G625" s="18" t="str">
        <f>IFERROR(ROUND(F625*VLOOKUP(E625,'Factors and lists'!A:B,2,FALSE),2),"-")</f>
        <v>-</v>
      </c>
    </row>
    <row r="626" spans="1:7" x14ac:dyDescent="0.25">
      <c r="A626" s="8"/>
      <c r="B626" s="8"/>
      <c r="C626" s="8"/>
      <c r="D626" s="8"/>
      <c r="E626" s="9" t="s">
        <v>10</v>
      </c>
      <c r="F626" s="18" t="str">
        <f t="shared" si="9"/>
        <v>-</v>
      </c>
      <c r="G626" s="18" t="str">
        <f>IFERROR(ROUND(F626*VLOOKUP(E626,'Factors and lists'!A:B,2,FALSE),2),"-")</f>
        <v>-</v>
      </c>
    </row>
    <row r="627" spans="1:7" x14ac:dyDescent="0.25">
      <c r="A627" s="8"/>
      <c r="B627" s="8"/>
      <c r="C627" s="8"/>
      <c r="D627" s="8"/>
      <c r="E627" s="9" t="s">
        <v>10</v>
      </c>
      <c r="F627" s="18" t="str">
        <f t="shared" si="9"/>
        <v>-</v>
      </c>
      <c r="G627" s="18" t="str">
        <f>IFERROR(ROUND(F627*VLOOKUP(E627,'Factors and lists'!A:B,2,FALSE),2),"-")</f>
        <v>-</v>
      </c>
    </row>
    <row r="628" spans="1:7" x14ac:dyDescent="0.25">
      <c r="A628" s="8"/>
      <c r="B628" s="8"/>
      <c r="C628" s="8"/>
      <c r="D628" s="8"/>
      <c r="E628" s="9" t="s">
        <v>10</v>
      </c>
      <c r="F628" s="18" t="str">
        <f t="shared" si="9"/>
        <v>-</v>
      </c>
      <c r="G628" s="18" t="str">
        <f>IFERROR(ROUND(F628*VLOOKUP(E628,'Factors and lists'!A:B,2,FALSE),2),"-")</f>
        <v>-</v>
      </c>
    </row>
    <row r="629" spans="1:7" x14ac:dyDescent="0.25">
      <c r="A629" s="8"/>
      <c r="B629" s="8"/>
      <c r="C629" s="8"/>
      <c r="D629" s="8"/>
      <c r="E629" s="9" t="s">
        <v>10</v>
      </c>
      <c r="F629" s="18" t="str">
        <f t="shared" si="9"/>
        <v>-</v>
      </c>
      <c r="G629" s="18" t="str">
        <f>IFERROR(ROUND(F629*VLOOKUP(E629,'Factors and lists'!A:B,2,FALSE),2),"-")</f>
        <v>-</v>
      </c>
    </row>
    <row r="630" spans="1:7" x14ac:dyDescent="0.25">
      <c r="A630" s="8"/>
      <c r="B630" s="8"/>
      <c r="C630" s="8"/>
      <c r="D630" s="8"/>
      <c r="E630" s="9" t="s">
        <v>10</v>
      </c>
      <c r="F630" s="18" t="str">
        <f t="shared" si="9"/>
        <v>-</v>
      </c>
      <c r="G630" s="18" t="str">
        <f>IFERROR(ROUND(F630*VLOOKUP(E630,'Factors and lists'!A:B,2,FALSE),2),"-")</f>
        <v>-</v>
      </c>
    </row>
    <row r="631" spans="1:7" x14ac:dyDescent="0.25">
      <c r="A631" s="8"/>
      <c r="B631" s="8"/>
      <c r="C631" s="8"/>
      <c r="D631" s="8"/>
      <c r="E631" s="9" t="s">
        <v>10</v>
      </c>
      <c r="F631" s="18" t="str">
        <f t="shared" si="9"/>
        <v>-</v>
      </c>
      <c r="G631" s="18" t="str">
        <f>IFERROR(ROUND(F631*VLOOKUP(E631,'Factors and lists'!A:B,2,FALSE),2),"-")</f>
        <v>-</v>
      </c>
    </row>
    <row r="632" spans="1:7" x14ac:dyDescent="0.25">
      <c r="A632" s="8"/>
      <c r="B632" s="8"/>
      <c r="C632" s="8"/>
      <c r="D632" s="8"/>
      <c r="E632" s="9" t="s">
        <v>10</v>
      </c>
      <c r="F632" s="18" t="str">
        <f t="shared" si="9"/>
        <v>-</v>
      </c>
      <c r="G632" s="18" t="str">
        <f>IFERROR(ROUND(F632*VLOOKUP(E632,'Factors and lists'!A:B,2,FALSE),2),"-")</f>
        <v>-</v>
      </c>
    </row>
    <row r="633" spans="1:7" x14ac:dyDescent="0.25">
      <c r="A633" s="8"/>
      <c r="B633" s="8"/>
      <c r="C633" s="8"/>
      <c r="D633" s="8"/>
      <c r="E633" s="9" t="s">
        <v>10</v>
      </c>
      <c r="F633" s="18" t="str">
        <f t="shared" si="9"/>
        <v>-</v>
      </c>
      <c r="G633" s="18" t="str">
        <f>IFERROR(ROUND(F633*VLOOKUP(E633,'Factors and lists'!A:B,2,FALSE),2),"-")</f>
        <v>-</v>
      </c>
    </row>
    <row r="634" spans="1:7" x14ac:dyDescent="0.25">
      <c r="A634" s="8"/>
      <c r="B634" s="8"/>
      <c r="C634" s="8"/>
      <c r="D634" s="8"/>
      <c r="E634" s="9" t="s">
        <v>10</v>
      </c>
      <c r="F634" s="18" t="str">
        <f t="shared" si="9"/>
        <v>-</v>
      </c>
      <c r="G634" s="18" t="str">
        <f>IFERROR(ROUND(F634*VLOOKUP(E634,'Factors and lists'!A:B,2,FALSE),2),"-")</f>
        <v>-</v>
      </c>
    </row>
    <row r="635" spans="1:7" x14ac:dyDescent="0.25">
      <c r="A635" s="8"/>
      <c r="B635" s="8"/>
      <c r="C635" s="8"/>
      <c r="D635" s="8"/>
      <c r="E635" s="9" t="s">
        <v>10</v>
      </c>
      <c r="F635" s="18" t="str">
        <f t="shared" si="9"/>
        <v>-</v>
      </c>
      <c r="G635" s="18" t="str">
        <f>IFERROR(ROUND(F635*VLOOKUP(E635,'Factors and lists'!A:B,2,FALSE),2),"-")</f>
        <v>-</v>
      </c>
    </row>
    <row r="636" spans="1:7" x14ac:dyDescent="0.25">
      <c r="A636" s="8"/>
      <c r="B636" s="8"/>
      <c r="C636" s="8"/>
      <c r="D636" s="8"/>
      <c r="E636" s="9" t="s">
        <v>10</v>
      </c>
      <c r="F636" s="18" t="str">
        <f t="shared" si="9"/>
        <v>-</v>
      </c>
      <c r="G636" s="18" t="str">
        <f>IFERROR(ROUND(F636*VLOOKUP(E636,'Factors and lists'!A:B,2,FALSE),2),"-")</f>
        <v>-</v>
      </c>
    </row>
    <row r="637" spans="1:7" x14ac:dyDescent="0.25">
      <c r="A637" s="8"/>
      <c r="B637" s="8"/>
      <c r="C637" s="8"/>
      <c r="D637" s="8"/>
      <c r="E637" s="9" t="s">
        <v>10</v>
      </c>
      <c r="F637" s="18" t="str">
        <f t="shared" si="9"/>
        <v>-</v>
      </c>
      <c r="G637" s="18" t="str">
        <f>IFERROR(ROUND(F637*VLOOKUP(E637,'Factors and lists'!A:B,2,FALSE),2),"-")</f>
        <v>-</v>
      </c>
    </row>
    <row r="638" spans="1:7" x14ac:dyDescent="0.25">
      <c r="A638" s="8"/>
      <c r="B638" s="8"/>
      <c r="C638" s="8"/>
      <c r="D638" s="8"/>
      <c r="E638" s="9" t="s">
        <v>10</v>
      </c>
      <c r="F638" s="18" t="str">
        <f t="shared" si="9"/>
        <v>-</v>
      </c>
      <c r="G638" s="18" t="str">
        <f>IFERROR(ROUND(F638*VLOOKUP(E638,'Factors and lists'!A:B,2,FALSE),2),"-")</f>
        <v>-</v>
      </c>
    </row>
    <row r="639" spans="1:7" x14ac:dyDescent="0.25">
      <c r="A639" s="8"/>
      <c r="B639" s="8"/>
      <c r="C639" s="8"/>
      <c r="D639" s="8"/>
      <c r="E639" s="9" t="s">
        <v>10</v>
      </c>
      <c r="F639" s="18" t="str">
        <f t="shared" si="9"/>
        <v>-</v>
      </c>
      <c r="G639" s="18" t="str">
        <f>IFERROR(ROUND(F639*VLOOKUP(E639,'Factors and lists'!A:B,2,FALSE),2),"-")</f>
        <v>-</v>
      </c>
    </row>
    <row r="640" spans="1:7" x14ac:dyDescent="0.25">
      <c r="A640" s="8"/>
      <c r="B640" s="8"/>
      <c r="C640" s="8"/>
      <c r="D640" s="8"/>
      <c r="E640" s="9" t="s">
        <v>10</v>
      </c>
      <c r="F640" s="18" t="str">
        <f t="shared" si="9"/>
        <v>-</v>
      </c>
      <c r="G640" s="18" t="str">
        <f>IFERROR(ROUND(F640*VLOOKUP(E640,'Factors and lists'!A:B,2,FALSE),2),"-")</f>
        <v>-</v>
      </c>
    </row>
    <row r="641" spans="1:7" x14ac:dyDescent="0.25">
      <c r="A641" s="8"/>
      <c r="B641" s="8"/>
      <c r="C641" s="8"/>
      <c r="D641" s="8"/>
      <c r="E641" s="9" t="s">
        <v>10</v>
      </c>
      <c r="F641" s="18" t="str">
        <f t="shared" si="9"/>
        <v>-</v>
      </c>
      <c r="G641" s="18" t="str">
        <f>IFERROR(ROUND(F641*VLOOKUP(E641,'Factors and lists'!A:B,2,FALSE),2),"-")</f>
        <v>-</v>
      </c>
    </row>
    <row r="642" spans="1:7" x14ac:dyDescent="0.25">
      <c r="A642" s="8"/>
      <c r="B642" s="8"/>
      <c r="C642" s="8"/>
      <c r="D642" s="8"/>
      <c r="E642" s="9" t="s">
        <v>10</v>
      </c>
      <c r="F642" s="18" t="str">
        <f t="shared" si="9"/>
        <v>-</v>
      </c>
      <c r="G642" s="18" t="str">
        <f>IFERROR(ROUND(F642*VLOOKUP(E642,'Factors and lists'!A:B,2,FALSE),2),"-")</f>
        <v>-</v>
      </c>
    </row>
    <row r="643" spans="1:7" x14ac:dyDescent="0.25">
      <c r="A643" s="8"/>
      <c r="B643" s="8"/>
      <c r="C643" s="8"/>
      <c r="D643" s="8"/>
      <c r="E643" s="9" t="s">
        <v>10</v>
      </c>
      <c r="F643" s="18" t="str">
        <f t="shared" si="9"/>
        <v>-</v>
      </c>
      <c r="G643" s="18" t="str">
        <f>IFERROR(ROUND(F643*VLOOKUP(E643,'Factors and lists'!A:B,2,FALSE),2),"-")</f>
        <v>-</v>
      </c>
    </row>
    <row r="644" spans="1:7" x14ac:dyDescent="0.25">
      <c r="A644" s="8"/>
      <c r="B644" s="8"/>
      <c r="C644" s="8"/>
      <c r="D644" s="8"/>
      <c r="E644" s="9" t="s">
        <v>10</v>
      </c>
      <c r="F644" s="18" t="str">
        <f t="shared" si="9"/>
        <v>-</v>
      </c>
      <c r="G644" s="18" t="str">
        <f>IFERROR(ROUND(F644*VLOOKUP(E644,'Factors and lists'!A:B,2,FALSE),2),"-")</f>
        <v>-</v>
      </c>
    </row>
    <row r="645" spans="1:7" x14ac:dyDescent="0.25">
      <c r="A645" s="8"/>
      <c r="B645" s="8"/>
      <c r="C645" s="8"/>
      <c r="D645" s="8"/>
      <c r="E645" s="9" t="s">
        <v>10</v>
      </c>
      <c r="F645" s="18" t="str">
        <f t="shared" si="9"/>
        <v>-</v>
      </c>
      <c r="G645" s="18" t="str">
        <f>IFERROR(ROUND(F645*VLOOKUP(E645,'Factors and lists'!A:B,2,FALSE),2),"-")</f>
        <v>-</v>
      </c>
    </row>
    <row r="646" spans="1:7" x14ac:dyDescent="0.25">
      <c r="A646" s="8"/>
      <c r="B646" s="8"/>
      <c r="C646" s="8"/>
      <c r="D646" s="8"/>
      <c r="E646" s="9" t="s">
        <v>10</v>
      </c>
      <c r="F646" s="18" t="str">
        <f t="shared" si="9"/>
        <v>-</v>
      </c>
      <c r="G646" s="18" t="str">
        <f>IFERROR(ROUND(F646*VLOOKUP(E646,'Factors and lists'!A:B,2,FALSE),2),"-")</f>
        <v>-</v>
      </c>
    </row>
    <row r="647" spans="1:7" x14ac:dyDescent="0.25">
      <c r="A647" s="8"/>
      <c r="B647" s="8"/>
      <c r="C647" s="8"/>
      <c r="D647" s="8"/>
      <c r="E647" s="9" t="s">
        <v>10</v>
      </c>
      <c r="F647" s="18" t="str">
        <f t="shared" si="9"/>
        <v>-</v>
      </c>
      <c r="G647" s="18" t="str">
        <f>IFERROR(ROUND(F647*VLOOKUP(E647,'Factors and lists'!A:B,2,FALSE),2),"-")</f>
        <v>-</v>
      </c>
    </row>
    <row r="648" spans="1:7" x14ac:dyDescent="0.25">
      <c r="A648" s="8"/>
      <c r="B648" s="8"/>
      <c r="C648" s="8"/>
      <c r="D648" s="8"/>
      <c r="E648" s="9" t="s">
        <v>10</v>
      </c>
      <c r="F648" s="18" t="str">
        <f t="shared" si="9"/>
        <v>-</v>
      </c>
      <c r="G648" s="18" t="str">
        <f>IFERROR(ROUND(F648*VLOOKUP(E648,'Factors and lists'!A:B,2,FALSE),2),"-")</f>
        <v>-</v>
      </c>
    </row>
    <row r="649" spans="1:7" x14ac:dyDescent="0.25">
      <c r="A649" s="8"/>
      <c r="B649" s="8"/>
      <c r="C649" s="8"/>
      <c r="D649" s="8"/>
      <c r="E649" s="9" t="s">
        <v>10</v>
      </c>
      <c r="F649" s="18" t="str">
        <f t="shared" si="9"/>
        <v>-</v>
      </c>
      <c r="G649" s="18" t="str">
        <f>IFERROR(ROUND(F649*VLOOKUP(E649,'Factors and lists'!A:B,2,FALSE),2),"-")</f>
        <v>-</v>
      </c>
    </row>
    <row r="650" spans="1:7" x14ac:dyDescent="0.25">
      <c r="A650" s="8"/>
      <c r="B650" s="8"/>
      <c r="C650" s="8"/>
      <c r="D650" s="8"/>
      <c r="E650" s="9" t="s">
        <v>10</v>
      </c>
      <c r="F650" s="18" t="str">
        <f t="shared" ref="F650:F713" si="10">IFERROR(IF(OR(C650="",D650=""),"-",ROUND(6371 * ACOS(SIN(C650*PI()/180)*SIN($C$5*PI()/180) + COS(C650*PI()/180) * COS($C$5*PI()/180)*COS($D$5* PI()/180-(D650*PI()/180)))/1.609,2)),"-")</f>
        <v>-</v>
      </c>
      <c r="G650" s="18" t="str">
        <f>IFERROR(ROUND(F650*VLOOKUP(E650,'Factors and lists'!A:B,2,FALSE),2),"-")</f>
        <v>-</v>
      </c>
    </row>
    <row r="651" spans="1:7" x14ac:dyDescent="0.25">
      <c r="A651" s="8"/>
      <c r="B651" s="8"/>
      <c r="C651" s="8"/>
      <c r="D651" s="8"/>
      <c r="E651" s="9" t="s">
        <v>10</v>
      </c>
      <c r="F651" s="18" t="str">
        <f t="shared" si="10"/>
        <v>-</v>
      </c>
      <c r="G651" s="18" t="str">
        <f>IFERROR(ROUND(F651*VLOOKUP(E651,'Factors and lists'!A:B,2,FALSE),2),"-")</f>
        <v>-</v>
      </c>
    </row>
    <row r="652" spans="1:7" x14ac:dyDescent="0.25">
      <c r="A652" s="8"/>
      <c r="B652" s="8"/>
      <c r="C652" s="8"/>
      <c r="D652" s="8"/>
      <c r="E652" s="9" t="s">
        <v>10</v>
      </c>
      <c r="F652" s="18" t="str">
        <f t="shared" si="10"/>
        <v>-</v>
      </c>
      <c r="G652" s="18" t="str">
        <f>IFERROR(ROUND(F652*VLOOKUP(E652,'Factors and lists'!A:B,2,FALSE),2),"-")</f>
        <v>-</v>
      </c>
    </row>
    <row r="653" spans="1:7" x14ac:dyDescent="0.25">
      <c r="A653" s="8"/>
      <c r="B653" s="8"/>
      <c r="C653" s="8"/>
      <c r="D653" s="8"/>
      <c r="E653" s="9" t="s">
        <v>10</v>
      </c>
      <c r="F653" s="18" t="str">
        <f t="shared" si="10"/>
        <v>-</v>
      </c>
      <c r="G653" s="18" t="str">
        <f>IFERROR(ROUND(F653*VLOOKUP(E653,'Factors and lists'!A:B,2,FALSE),2),"-")</f>
        <v>-</v>
      </c>
    </row>
    <row r="654" spans="1:7" x14ac:dyDescent="0.25">
      <c r="A654" s="8"/>
      <c r="B654" s="8"/>
      <c r="C654" s="8"/>
      <c r="D654" s="8"/>
      <c r="E654" s="9" t="s">
        <v>10</v>
      </c>
      <c r="F654" s="18" t="str">
        <f t="shared" si="10"/>
        <v>-</v>
      </c>
      <c r="G654" s="18" t="str">
        <f>IFERROR(ROUND(F654*VLOOKUP(E654,'Factors and lists'!A:B,2,FALSE),2),"-")</f>
        <v>-</v>
      </c>
    </row>
    <row r="655" spans="1:7" x14ac:dyDescent="0.25">
      <c r="A655" s="8"/>
      <c r="B655" s="8"/>
      <c r="C655" s="8"/>
      <c r="D655" s="8"/>
      <c r="E655" s="9" t="s">
        <v>10</v>
      </c>
      <c r="F655" s="18" t="str">
        <f t="shared" si="10"/>
        <v>-</v>
      </c>
      <c r="G655" s="18" t="str">
        <f>IFERROR(ROUND(F655*VLOOKUP(E655,'Factors and lists'!A:B,2,FALSE),2),"-")</f>
        <v>-</v>
      </c>
    </row>
    <row r="656" spans="1:7" x14ac:dyDescent="0.25">
      <c r="A656" s="8"/>
      <c r="B656" s="8"/>
      <c r="C656" s="8"/>
      <c r="D656" s="8"/>
      <c r="E656" s="9" t="s">
        <v>10</v>
      </c>
      <c r="F656" s="18" t="str">
        <f t="shared" si="10"/>
        <v>-</v>
      </c>
      <c r="G656" s="18" t="str">
        <f>IFERROR(ROUND(F656*VLOOKUP(E656,'Factors and lists'!A:B,2,FALSE),2),"-")</f>
        <v>-</v>
      </c>
    </row>
    <row r="657" spans="1:7" x14ac:dyDescent="0.25">
      <c r="A657" s="8"/>
      <c r="B657" s="8"/>
      <c r="C657" s="8"/>
      <c r="D657" s="8"/>
      <c r="E657" s="9" t="s">
        <v>10</v>
      </c>
      <c r="F657" s="18" t="str">
        <f t="shared" si="10"/>
        <v>-</v>
      </c>
      <c r="G657" s="18" t="str">
        <f>IFERROR(ROUND(F657*VLOOKUP(E657,'Factors and lists'!A:B,2,FALSE),2),"-")</f>
        <v>-</v>
      </c>
    </row>
    <row r="658" spans="1:7" x14ac:dyDescent="0.25">
      <c r="A658" s="8"/>
      <c r="B658" s="8"/>
      <c r="C658" s="8"/>
      <c r="D658" s="8"/>
      <c r="E658" s="9" t="s">
        <v>10</v>
      </c>
      <c r="F658" s="18" t="str">
        <f t="shared" si="10"/>
        <v>-</v>
      </c>
      <c r="G658" s="18" t="str">
        <f>IFERROR(ROUND(F658*VLOOKUP(E658,'Factors and lists'!A:B,2,FALSE),2),"-")</f>
        <v>-</v>
      </c>
    </row>
    <row r="659" spans="1:7" x14ac:dyDescent="0.25">
      <c r="A659" s="8"/>
      <c r="B659" s="8"/>
      <c r="C659" s="8"/>
      <c r="D659" s="8"/>
      <c r="E659" s="9" t="s">
        <v>10</v>
      </c>
      <c r="F659" s="18" t="str">
        <f t="shared" si="10"/>
        <v>-</v>
      </c>
      <c r="G659" s="18" t="str">
        <f>IFERROR(ROUND(F659*VLOOKUP(E659,'Factors and lists'!A:B,2,FALSE),2),"-")</f>
        <v>-</v>
      </c>
    </row>
    <row r="660" spans="1:7" x14ac:dyDescent="0.25">
      <c r="A660" s="8"/>
      <c r="B660" s="8"/>
      <c r="C660" s="8"/>
      <c r="D660" s="8"/>
      <c r="E660" s="9" t="s">
        <v>10</v>
      </c>
      <c r="F660" s="18" t="str">
        <f t="shared" si="10"/>
        <v>-</v>
      </c>
      <c r="G660" s="18" t="str">
        <f>IFERROR(ROUND(F660*VLOOKUP(E660,'Factors and lists'!A:B,2,FALSE),2),"-")</f>
        <v>-</v>
      </c>
    </row>
    <row r="661" spans="1:7" x14ac:dyDescent="0.25">
      <c r="A661" s="8"/>
      <c r="B661" s="8"/>
      <c r="C661" s="8"/>
      <c r="D661" s="8"/>
      <c r="E661" s="9" t="s">
        <v>10</v>
      </c>
      <c r="F661" s="18" t="str">
        <f t="shared" si="10"/>
        <v>-</v>
      </c>
      <c r="G661" s="18" t="str">
        <f>IFERROR(ROUND(F661*VLOOKUP(E661,'Factors and lists'!A:B,2,FALSE),2),"-")</f>
        <v>-</v>
      </c>
    </row>
    <row r="662" spans="1:7" x14ac:dyDescent="0.25">
      <c r="A662" s="8"/>
      <c r="B662" s="8"/>
      <c r="C662" s="8"/>
      <c r="D662" s="8"/>
      <c r="E662" s="9" t="s">
        <v>10</v>
      </c>
      <c r="F662" s="18" t="str">
        <f t="shared" si="10"/>
        <v>-</v>
      </c>
      <c r="G662" s="18" t="str">
        <f>IFERROR(ROUND(F662*VLOOKUP(E662,'Factors and lists'!A:B,2,FALSE),2),"-")</f>
        <v>-</v>
      </c>
    </row>
    <row r="663" spans="1:7" x14ac:dyDescent="0.25">
      <c r="A663" s="8"/>
      <c r="B663" s="8"/>
      <c r="C663" s="8"/>
      <c r="D663" s="8"/>
      <c r="E663" s="9" t="s">
        <v>10</v>
      </c>
      <c r="F663" s="18" t="str">
        <f t="shared" si="10"/>
        <v>-</v>
      </c>
      <c r="G663" s="18" t="str">
        <f>IFERROR(ROUND(F663*VLOOKUP(E663,'Factors and lists'!A:B,2,FALSE),2),"-")</f>
        <v>-</v>
      </c>
    </row>
    <row r="664" spans="1:7" x14ac:dyDescent="0.25">
      <c r="A664" s="8"/>
      <c r="B664" s="8"/>
      <c r="C664" s="8"/>
      <c r="D664" s="8"/>
      <c r="E664" s="9" t="s">
        <v>10</v>
      </c>
      <c r="F664" s="18" t="str">
        <f t="shared" si="10"/>
        <v>-</v>
      </c>
      <c r="G664" s="18" t="str">
        <f>IFERROR(ROUND(F664*VLOOKUP(E664,'Factors and lists'!A:B,2,FALSE),2),"-")</f>
        <v>-</v>
      </c>
    </row>
    <row r="665" spans="1:7" x14ac:dyDescent="0.25">
      <c r="A665" s="8"/>
      <c r="B665" s="8"/>
      <c r="C665" s="8"/>
      <c r="D665" s="8"/>
      <c r="E665" s="9" t="s">
        <v>10</v>
      </c>
      <c r="F665" s="18" t="str">
        <f t="shared" si="10"/>
        <v>-</v>
      </c>
      <c r="G665" s="18" t="str">
        <f>IFERROR(ROUND(F665*VLOOKUP(E665,'Factors and lists'!A:B,2,FALSE),2),"-")</f>
        <v>-</v>
      </c>
    </row>
    <row r="666" spans="1:7" x14ac:dyDescent="0.25">
      <c r="A666" s="8"/>
      <c r="B666" s="8"/>
      <c r="C666" s="8"/>
      <c r="D666" s="8"/>
      <c r="E666" s="9" t="s">
        <v>10</v>
      </c>
      <c r="F666" s="18" t="str">
        <f t="shared" si="10"/>
        <v>-</v>
      </c>
      <c r="G666" s="18" t="str">
        <f>IFERROR(ROUND(F666*VLOOKUP(E666,'Factors and lists'!A:B,2,FALSE),2),"-")</f>
        <v>-</v>
      </c>
    </row>
    <row r="667" spans="1:7" x14ac:dyDescent="0.25">
      <c r="A667" s="8"/>
      <c r="B667" s="8"/>
      <c r="C667" s="8"/>
      <c r="D667" s="8"/>
      <c r="E667" s="9" t="s">
        <v>10</v>
      </c>
      <c r="F667" s="18" t="str">
        <f t="shared" si="10"/>
        <v>-</v>
      </c>
      <c r="G667" s="18" t="str">
        <f>IFERROR(ROUND(F667*VLOOKUP(E667,'Factors and lists'!A:B,2,FALSE),2),"-")</f>
        <v>-</v>
      </c>
    </row>
    <row r="668" spans="1:7" x14ac:dyDescent="0.25">
      <c r="A668" s="8"/>
      <c r="B668" s="8"/>
      <c r="C668" s="8"/>
      <c r="D668" s="8"/>
      <c r="E668" s="9" t="s">
        <v>10</v>
      </c>
      <c r="F668" s="18" t="str">
        <f t="shared" si="10"/>
        <v>-</v>
      </c>
      <c r="G668" s="18" t="str">
        <f>IFERROR(ROUND(F668*VLOOKUP(E668,'Factors and lists'!A:B,2,FALSE),2),"-")</f>
        <v>-</v>
      </c>
    </row>
    <row r="669" spans="1:7" x14ac:dyDescent="0.25">
      <c r="A669" s="8"/>
      <c r="B669" s="8"/>
      <c r="C669" s="8"/>
      <c r="D669" s="8"/>
      <c r="E669" s="9" t="s">
        <v>10</v>
      </c>
      <c r="F669" s="18" t="str">
        <f t="shared" si="10"/>
        <v>-</v>
      </c>
      <c r="G669" s="18" t="str">
        <f>IFERROR(ROUND(F669*VLOOKUP(E669,'Factors and lists'!A:B,2,FALSE),2),"-")</f>
        <v>-</v>
      </c>
    </row>
    <row r="670" spans="1:7" x14ac:dyDescent="0.25">
      <c r="A670" s="8"/>
      <c r="B670" s="8"/>
      <c r="C670" s="8"/>
      <c r="D670" s="8"/>
      <c r="E670" s="9" t="s">
        <v>10</v>
      </c>
      <c r="F670" s="18" t="str">
        <f t="shared" si="10"/>
        <v>-</v>
      </c>
      <c r="G670" s="18" t="str">
        <f>IFERROR(ROUND(F670*VLOOKUP(E670,'Factors and lists'!A:B,2,FALSE),2),"-")</f>
        <v>-</v>
      </c>
    </row>
    <row r="671" spans="1:7" x14ac:dyDescent="0.25">
      <c r="A671" s="8"/>
      <c r="B671" s="8"/>
      <c r="C671" s="8"/>
      <c r="D671" s="8"/>
      <c r="E671" s="9" t="s">
        <v>10</v>
      </c>
      <c r="F671" s="18" t="str">
        <f t="shared" si="10"/>
        <v>-</v>
      </c>
      <c r="G671" s="18" t="str">
        <f>IFERROR(ROUND(F671*VLOOKUP(E671,'Factors and lists'!A:B,2,FALSE),2),"-")</f>
        <v>-</v>
      </c>
    </row>
    <row r="672" spans="1:7" x14ac:dyDescent="0.25">
      <c r="A672" s="8"/>
      <c r="B672" s="8"/>
      <c r="C672" s="8"/>
      <c r="D672" s="8"/>
      <c r="E672" s="9" t="s">
        <v>10</v>
      </c>
      <c r="F672" s="18" t="str">
        <f t="shared" si="10"/>
        <v>-</v>
      </c>
      <c r="G672" s="18" t="str">
        <f>IFERROR(ROUND(F672*VLOOKUP(E672,'Factors and lists'!A:B,2,FALSE),2),"-")</f>
        <v>-</v>
      </c>
    </row>
    <row r="673" spans="1:7" x14ac:dyDescent="0.25">
      <c r="A673" s="8"/>
      <c r="B673" s="8"/>
      <c r="C673" s="8"/>
      <c r="D673" s="8"/>
      <c r="E673" s="9" t="s">
        <v>10</v>
      </c>
      <c r="F673" s="18" t="str">
        <f t="shared" si="10"/>
        <v>-</v>
      </c>
      <c r="G673" s="18" t="str">
        <f>IFERROR(ROUND(F673*VLOOKUP(E673,'Factors and lists'!A:B,2,FALSE),2),"-")</f>
        <v>-</v>
      </c>
    </row>
    <row r="674" spans="1:7" x14ac:dyDescent="0.25">
      <c r="A674" s="8"/>
      <c r="B674" s="8"/>
      <c r="C674" s="8"/>
      <c r="D674" s="8"/>
      <c r="E674" s="9" t="s">
        <v>10</v>
      </c>
      <c r="F674" s="18" t="str">
        <f t="shared" si="10"/>
        <v>-</v>
      </c>
      <c r="G674" s="18" t="str">
        <f>IFERROR(ROUND(F674*VLOOKUP(E674,'Factors and lists'!A:B,2,FALSE),2),"-")</f>
        <v>-</v>
      </c>
    </row>
    <row r="675" spans="1:7" x14ac:dyDescent="0.25">
      <c r="A675" s="8"/>
      <c r="B675" s="8"/>
      <c r="C675" s="8"/>
      <c r="D675" s="8"/>
      <c r="E675" s="9" t="s">
        <v>10</v>
      </c>
      <c r="F675" s="18" t="str">
        <f t="shared" si="10"/>
        <v>-</v>
      </c>
      <c r="G675" s="18" t="str">
        <f>IFERROR(ROUND(F675*VLOOKUP(E675,'Factors and lists'!A:B,2,FALSE),2),"-")</f>
        <v>-</v>
      </c>
    </row>
    <row r="676" spans="1:7" x14ac:dyDescent="0.25">
      <c r="A676" s="8"/>
      <c r="B676" s="8"/>
      <c r="C676" s="8"/>
      <c r="D676" s="8"/>
      <c r="E676" s="9" t="s">
        <v>10</v>
      </c>
      <c r="F676" s="18" t="str">
        <f t="shared" si="10"/>
        <v>-</v>
      </c>
      <c r="G676" s="18" t="str">
        <f>IFERROR(ROUND(F676*VLOOKUP(E676,'Factors and lists'!A:B,2,FALSE),2),"-")</f>
        <v>-</v>
      </c>
    </row>
    <row r="677" spans="1:7" x14ac:dyDescent="0.25">
      <c r="A677" s="8"/>
      <c r="B677" s="8"/>
      <c r="C677" s="8"/>
      <c r="D677" s="8"/>
      <c r="E677" s="9" t="s">
        <v>10</v>
      </c>
      <c r="F677" s="18" t="str">
        <f t="shared" si="10"/>
        <v>-</v>
      </c>
      <c r="G677" s="18" t="str">
        <f>IFERROR(ROUND(F677*VLOOKUP(E677,'Factors and lists'!A:B,2,FALSE),2),"-")</f>
        <v>-</v>
      </c>
    </row>
    <row r="678" spans="1:7" x14ac:dyDescent="0.25">
      <c r="A678" s="8"/>
      <c r="B678" s="8"/>
      <c r="C678" s="8"/>
      <c r="D678" s="8"/>
      <c r="E678" s="9" t="s">
        <v>10</v>
      </c>
      <c r="F678" s="18" t="str">
        <f t="shared" si="10"/>
        <v>-</v>
      </c>
      <c r="G678" s="18" t="str">
        <f>IFERROR(ROUND(F678*VLOOKUP(E678,'Factors and lists'!A:B,2,FALSE),2),"-")</f>
        <v>-</v>
      </c>
    </row>
    <row r="679" spans="1:7" x14ac:dyDescent="0.25">
      <c r="A679" s="8"/>
      <c r="B679" s="8"/>
      <c r="C679" s="8"/>
      <c r="D679" s="8"/>
      <c r="E679" s="9" t="s">
        <v>10</v>
      </c>
      <c r="F679" s="18" t="str">
        <f t="shared" si="10"/>
        <v>-</v>
      </c>
      <c r="G679" s="18" t="str">
        <f>IFERROR(ROUND(F679*VLOOKUP(E679,'Factors and lists'!A:B,2,FALSE),2),"-")</f>
        <v>-</v>
      </c>
    </row>
    <row r="680" spans="1:7" x14ac:dyDescent="0.25">
      <c r="A680" s="8"/>
      <c r="B680" s="8"/>
      <c r="C680" s="8"/>
      <c r="D680" s="8"/>
      <c r="E680" s="9" t="s">
        <v>10</v>
      </c>
      <c r="F680" s="18" t="str">
        <f t="shared" si="10"/>
        <v>-</v>
      </c>
      <c r="G680" s="18" t="str">
        <f>IFERROR(ROUND(F680*VLOOKUP(E680,'Factors and lists'!A:B,2,FALSE),2),"-")</f>
        <v>-</v>
      </c>
    </row>
    <row r="681" spans="1:7" x14ac:dyDescent="0.25">
      <c r="A681" s="8"/>
      <c r="B681" s="8"/>
      <c r="C681" s="8"/>
      <c r="D681" s="8"/>
      <c r="E681" s="9" t="s">
        <v>10</v>
      </c>
      <c r="F681" s="18" t="str">
        <f t="shared" si="10"/>
        <v>-</v>
      </c>
      <c r="G681" s="18" t="str">
        <f>IFERROR(ROUND(F681*VLOOKUP(E681,'Factors and lists'!A:B,2,FALSE),2),"-")</f>
        <v>-</v>
      </c>
    </row>
    <row r="682" spans="1:7" x14ac:dyDescent="0.25">
      <c r="A682" s="8"/>
      <c r="B682" s="8"/>
      <c r="C682" s="8"/>
      <c r="D682" s="8"/>
      <c r="E682" s="9" t="s">
        <v>10</v>
      </c>
      <c r="F682" s="18" t="str">
        <f t="shared" si="10"/>
        <v>-</v>
      </c>
      <c r="G682" s="18" t="str">
        <f>IFERROR(ROUND(F682*VLOOKUP(E682,'Factors and lists'!A:B,2,FALSE),2),"-")</f>
        <v>-</v>
      </c>
    </row>
    <row r="683" spans="1:7" x14ac:dyDescent="0.25">
      <c r="A683" s="8"/>
      <c r="B683" s="8"/>
      <c r="C683" s="8"/>
      <c r="D683" s="8"/>
      <c r="E683" s="9" t="s">
        <v>10</v>
      </c>
      <c r="F683" s="18" t="str">
        <f t="shared" si="10"/>
        <v>-</v>
      </c>
      <c r="G683" s="18" t="str">
        <f>IFERROR(ROUND(F683*VLOOKUP(E683,'Factors and lists'!A:B,2,FALSE),2),"-")</f>
        <v>-</v>
      </c>
    </row>
    <row r="684" spans="1:7" x14ac:dyDescent="0.25">
      <c r="A684" s="8"/>
      <c r="B684" s="8"/>
      <c r="C684" s="8"/>
      <c r="D684" s="8"/>
      <c r="E684" s="9" t="s">
        <v>10</v>
      </c>
      <c r="F684" s="18" t="str">
        <f t="shared" si="10"/>
        <v>-</v>
      </c>
      <c r="G684" s="18" t="str">
        <f>IFERROR(ROUND(F684*VLOOKUP(E684,'Factors and lists'!A:B,2,FALSE),2),"-")</f>
        <v>-</v>
      </c>
    </row>
    <row r="685" spans="1:7" x14ac:dyDescent="0.25">
      <c r="A685" s="8"/>
      <c r="B685" s="8"/>
      <c r="C685" s="8"/>
      <c r="D685" s="8"/>
      <c r="E685" s="9" t="s">
        <v>10</v>
      </c>
      <c r="F685" s="18" t="str">
        <f t="shared" si="10"/>
        <v>-</v>
      </c>
      <c r="G685" s="18" t="str">
        <f>IFERROR(ROUND(F685*VLOOKUP(E685,'Factors and lists'!A:B,2,FALSE),2),"-")</f>
        <v>-</v>
      </c>
    </row>
    <row r="686" spans="1:7" x14ac:dyDescent="0.25">
      <c r="A686" s="8"/>
      <c r="B686" s="8"/>
      <c r="C686" s="8"/>
      <c r="D686" s="8"/>
      <c r="E686" s="9" t="s">
        <v>10</v>
      </c>
      <c r="F686" s="18" t="str">
        <f t="shared" si="10"/>
        <v>-</v>
      </c>
      <c r="G686" s="18" t="str">
        <f>IFERROR(ROUND(F686*VLOOKUP(E686,'Factors and lists'!A:B,2,FALSE),2),"-")</f>
        <v>-</v>
      </c>
    </row>
    <row r="687" spans="1:7" x14ac:dyDescent="0.25">
      <c r="A687" s="8"/>
      <c r="B687" s="8"/>
      <c r="C687" s="8"/>
      <c r="D687" s="8"/>
      <c r="E687" s="9" t="s">
        <v>10</v>
      </c>
      <c r="F687" s="18" t="str">
        <f t="shared" si="10"/>
        <v>-</v>
      </c>
      <c r="G687" s="18" t="str">
        <f>IFERROR(ROUND(F687*VLOOKUP(E687,'Factors and lists'!A:B,2,FALSE),2),"-")</f>
        <v>-</v>
      </c>
    </row>
    <row r="688" spans="1:7" x14ac:dyDescent="0.25">
      <c r="A688" s="8"/>
      <c r="B688" s="8"/>
      <c r="C688" s="8"/>
      <c r="D688" s="8"/>
      <c r="E688" s="9" t="s">
        <v>10</v>
      </c>
      <c r="F688" s="18" t="str">
        <f t="shared" si="10"/>
        <v>-</v>
      </c>
      <c r="G688" s="18" t="str">
        <f>IFERROR(ROUND(F688*VLOOKUP(E688,'Factors and lists'!A:B,2,FALSE),2),"-")</f>
        <v>-</v>
      </c>
    </row>
    <row r="689" spans="1:7" x14ac:dyDescent="0.25">
      <c r="A689" s="8"/>
      <c r="B689" s="8"/>
      <c r="C689" s="8"/>
      <c r="D689" s="8"/>
      <c r="E689" s="9" t="s">
        <v>10</v>
      </c>
      <c r="F689" s="18" t="str">
        <f t="shared" si="10"/>
        <v>-</v>
      </c>
      <c r="G689" s="18" t="str">
        <f>IFERROR(ROUND(F689*VLOOKUP(E689,'Factors and lists'!A:B,2,FALSE),2),"-")</f>
        <v>-</v>
      </c>
    </row>
    <row r="690" spans="1:7" x14ac:dyDescent="0.25">
      <c r="A690" s="8"/>
      <c r="B690" s="8"/>
      <c r="C690" s="8"/>
      <c r="D690" s="8"/>
      <c r="E690" s="9" t="s">
        <v>10</v>
      </c>
      <c r="F690" s="18" t="str">
        <f t="shared" si="10"/>
        <v>-</v>
      </c>
      <c r="G690" s="18" t="str">
        <f>IFERROR(ROUND(F690*VLOOKUP(E690,'Factors and lists'!A:B,2,FALSE),2),"-")</f>
        <v>-</v>
      </c>
    </row>
    <row r="691" spans="1:7" x14ac:dyDescent="0.25">
      <c r="A691" s="8"/>
      <c r="B691" s="8"/>
      <c r="C691" s="8"/>
      <c r="D691" s="8"/>
      <c r="E691" s="9" t="s">
        <v>10</v>
      </c>
      <c r="F691" s="18" t="str">
        <f t="shared" si="10"/>
        <v>-</v>
      </c>
      <c r="G691" s="18" t="str">
        <f>IFERROR(ROUND(F691*VLOOKUP(E691,'Factors and lists'!A:B,2,FALSE),2),"-")</f>
        <v>-</v>
      </c>
    </row>
    <row r="692" spans="1:7" x14ac:dyDescent="0.25">
      <c r="A692" s="8"/>
      <c r="B692" s="8"/>
      <c r="C692" s="8"/>
      <c r="D692" s="8"/>
      <c r="E692" s="9" t="s">
        <v>10</v>
      </c>
      <c r="F692" s="18" t="str">
        <f t="shared" si="10"/>
        <v>-</v>
      </c>
      <c r="G692" s="18" t="str">
        <f>IFERROR(ROUND(F692*VLOOKUP(E692,'Factors and lists'!A:B,2,FALSE),2),"-")</f>
        <v>-</v>
      </c>
    </row>
    <row r="693" spans="1:7" x14ac:dyDescent="0.25">
      <c r="A693" s="8"/>
      <c r="B693" s="8"/>
      <c r="C693" s="8"/>
      <c r="D693" s="8"/>
      <c r="E693" s="9" t="s">
        <v>10</v>
      </c>
      <c r="F693" s="18" t="str">
        <f t="shared" si="10"/>
        <v>-</v>
      </c>
      <c r="G693" s="18" t="str">
        <f>IFERROR(ROUND(F693*VLOOKUP(E693,'Factors and lists'!A:B,2,FALSE),2),"-")</f>
        <v>-</v>
      </c>
    </row>
    <row r="694" spans="1:7" x14ac:dyDescent="0.25">
      <c r="A694" s="8"/>
      <c r="B694" s="8"/>
      <c r="C694" s="8"/>
      <c r="D694" s="8"/>
      <c r="E694" s="9" t="s">
        <v>10</v>
      </c>
      <c r="F694" s="18" t="str">
        <f t="shared" si="10"/>
        <v>-</v>
      </c>
      <c r="G694" s="18" t="str">
        <f>IFERROR(ROUND(F694*VLOOKUP(E694,'Factors and lists'!A:B,2,FALSE),2),"-")</f>
        <v>-</v>
      </c>
    </row>
    <row r="695" spans="1:7" x14ac:dyDescent="0.25">
      <c r="A695" s="8"/>
      <c r="B695" s="8"/>
      <c r="C695" s="8"/>
      <c r="D695" s="8"/>
      <c r="E695" s="9" t="s">
        <v>10</v>
      </c>
      <c r="F695" s="18" t="str">
        <f t="shared" si="10"/>
        <v>-</v>
      </c>
      <c r="G695" s="18" t="str">
        <f>IFERROR(ROUND(F695*VLOOKUP(E695,'Factors and lists'!A:B,2,FALSE),2),"-")</f>
        <v>-</v>
      </c>
    </row>
    <row r="696" spans="1:7" x14ac:dyDescent="0.25">
      <c r="A696" s="8"/>
      <c r="B696" s="8"/>
      <c r="C696" s="8"/>
      <c r="D696" s="8"/>
      <c r="E696" s="9" t="s">
        <v>10</v>
      </c>
      <c r="F696" s="18" t="str">
        <f t="shared" si="10"/>
        <v>-</v>
      </c>
      <c r="G696" s="18" t="str">
        <f>IFERROR(ROUND(F696*VLOOKUP(E696,'Factors and lists'!A:B,2,FALSE),2),"-")</f>
        <v>-</v>
      </c>
    </row>
    <row r="697" spans="1:7" x14ac:dyDescent="0.25">
      <c r="A697" s="8"/>
      <c r="B697" s="8"/>
      <c r="C697" s="8"/>
      <c r="D697" s="8"/>
      <c r="E697" s="9" t="s">
        <v>10</v>
      </c>
      <c r="F697" s="18" t="str">
        <f t="shared" si="10"/>
        <v>-</v>
      </c>
      <c r="G697" s="18" t="str">
        <f>IFERROR(ROUND(F697*VLOOKUP(E697,'Factors and lists'!A:B,2,FALSE),2),"-")</f>
        <v>-</v>
      </c>
    </row>
    <row r="698" spans="1:7" x14ac:dyDescent="0.25">
      <c r="A698" s="8"/>
      <c r="B698" s="8"/>
      <c r="C698" s="8"/>
      <c r="D698" s="8"/>
      <c r="E698" s="9" t="s">
        <v>10</v>
      </c>
      <c r="F698" s="18" t="str">
        <f t="shared" si="10"/>
        <v>-</v>
      </c>
      <c r="G698" s="18" t="str">
        <f>IFERROR(ROUND(F698*VLOOKUP(E698,'Factors and lists'!A:B,2,FALSE),2),"-")</f>
        <v>-</v>
      </c>
    </row>
    <row r="699" spans="1:7" x14ac:dyDescent="0.25">
      <c r="A699" s="8"/>
      <c r="B699" s="8"/>
      <c r="C699" s="8"/>
      <c r="D699" s="8"/>
      <c r="E699" s="9" t="s">
        <v>10</v>
      </c>
      <c r="F699" s="18" t="str">
        <f t="shared" si="10"/>
        <v>-</v>
      </c>
      <c r="G699" s="18" t="str">
        <f>IFERROR(ROUND(F699*VLOOKUP(E699,'Factors and lists'!A:B,2,FALSE),2),"-")</f>
        <v>-</v>
      </c>
    </row>
    <row r="700" spans="1:7" x14ac:dyDescent="0.25">
      <c r="A700" s="8"/>
      <c r="B700" s="8"/>
      <c r="C700" s="8"/>
      <c r="D700" s="8"/>
      <c r="E700" s="9" t="s">
        <v>10</v>
      </c>
      <c r="F700" s="18" t="str">
        <f t="shared" si="10"/>
        <v>-</v>
      </c>
      <c r="G700" s="18" t="str">
        <f>IFERROR(ROUND(F700*VLOOKUP(E700,'Factors and lists'!A:B,2,FALSE),2),"-")</f>
        <v>-</v>
      </c>
    </row>
    <row r="701" spans="1:7" x14ac:dyDescent="0.25">
      <c r="A701" s="8"/>
      <c r="B701" s="8"/>
      <c r="C701" s="8"/>
      <c r="D701" s="8"/>
      <c r="E701" s="9" t="s">
        <v>10</v>
      </c>
      <c r="F701" s="18" t="str">
        <f t="shared" si="10"/>
        <v>-</v>
      </c>
      <c r="G701" s="18" t="str">
        <f>IFERROR(ROUND(F701*VLOOKUP(E701,'Factors and lists'!A:B,2,FALSE),2),"-")</f>
        <v>-</v>
      </c>
    </row>
    <row r="702" spans="1:7" x14ac:dyDescent="0.25">
      <c r="A702" s="8"/>
      <c r="B702" s="8"/>
      <c r="C702" s="8"/>
      <c r="D702" s="8"/>
      <c r="E702" s="9" t="s">
        <v>10</v>
      </c>
      <c r="F702" s="18" t="str">
        <f t="shared" si="10"/>
        <v>-</v>
      </c>
      <c r="G702" s="18" t="str">
        <f>IFERROR(ROUND(F702*VLOOKUP(E702,'Factors and lists'!A:B,2,FALSE),2),"-")</f>
        <v>-</v>
      </c>
    </row>
    <row r="703" spans="1:7" x14ac:dyDescent="0.25">
      <c r="A703" s="8"/>
      <c r="B703" s="8"/>
      <c r="C703" s="8"/>
      <c r="D703" s="8"/>
      <c r="E703" s="9" t="s">
        <v>10</v>
      </c>
      <c r="F703" s="18" t="str">
        <f t="shared" si="10"/>
        <v>-</v>
      </c>
      <c r="G703" s="18" t="str">
        <f>IFERROR(ROUND(F703*VLOOKUP(E703,'Factors and lists'!A:B,2,FALSE),2),"-")</f>
        <v>-</v>
      </c>
    </row>
    <row r="704" spans="1:7" x14ac:dyDescent="0.25">
      <c r="A704" s="8"/>
      <c r="B704" s="8"/>
      <c r="C704" s="8"/>
      <c r="D704" s="8"/>
      <c r="E704" s="9" t="s">
        <v>10</v>
      </c>
      <c r="F704" s="18" t="str">
        <f t="shared" si="10"/>
        <v>-</v>
      </c>
      <c r="G704" s="18" t="str">
        <f>IFERROR(ROUND(F704*VLOOKUP(E704,'Factors and lists'!A:B,2,FALSE),2),"-")</f>
        <v>-</v>
      </c>
    </row>
    <row r="705" spans="1:7" x14ac:dyDescent="0.25">
      <c r="A705" s="8"/>
      <c r="B705" s="8"/>
      <c r="C705" s="8"/>
      <c r="D705" s="8"/>
      <c r="E705" s="9" t="s">
        <v>10</v>
      </c>
      <c r="F705" s="18" t="str">
        <f t="shared" si="10"/>
        <v>-</v>
      </c>
      <c r="G705" s="18" t="str">
        <f>IFERROR(ROUND(F705*VLOOKUP(E705,'Factors and lists'!A:B,2,FALSE),2),"-")</f>
        <v>-</v>
      </c>
    </row>
    <row r="706" spans="1:7" x14ac:dyDescent="0.25">
      <c r="A706" s="8"/>
      <c r="B706" s="8"/>
      <c r="C706" s="8"/>
      <c r="D706" s="8"/>
      <c r="E706" s="9" t="s">
        <v>10</v>
      </c>
      <c r="F706" s="18" t="str">
        <f t="shared" si="10"/>
        <v>-</v>
      </c>
      <c r="G706" s="18" t="str">
        <f>IFERROR(ROUND(F706*VLOOKUP(E706,'Factors and lists'!A:B,2,FALSE),2),"-")</f>
        <v>-</v>
      </c>
    </row>
    <row r="707" spans="1:7" x14ac:dyDescent="0.25">
      <c r="A707" s="8"/>
      <c r="B707" s="8"/>
      <c r="C707" s="8"/>
      <c r="D707" s="8"/>
      <c r="E707" s="9" t="s">
        <v>10</v>
      </c>
      <c r="F707" s="18" t="str">
        <f t="shared" si="10"/>
        <v>-</v>
      </c>
      <c r="G707" s="18" t="str">
        <f>IFERROR(ROUND(F707*VLOOKUP(E707,'Factors and lists'!A:B,2,FALSE),2),"-")</f>
        <v>-</v>
      </c>
    </row>
    <row r="708" spans="1:7" x14ac:dyDescent="0.25">
      <c r="A708" s="8"/>
      <c r="B708" s="8"/>
      <c r="C708" s="8"/>
      <c r="D708" s="8"/>
      <c r="E708" s="9" t="s">
        <v>10</v>
      </c>
      <c r="F708" s="18" t="str">
        <f t="shared" si="10"/>
        <v>-</v>
      </c>
      <c r="G708" s="18" t="str">
        <f>IFERROR(ROUND(F708*VLOOKUP(E708,'Factors and lists'!A:B,2,FALSE),2),"-")</f>
        <v>-</v>
      </c>
    </row>
    <row r="709" spans="1:7" x14ac:dyDescent="0.25">
      <c r="A709" s="8"/>
      <c r="B709" s="8"/>
      <c r="C709" s="8"/>
      <c r="D709" s="8"/>
      <c r="E709" s="9" t="s">
        <v>10</v>
      </c>
      <c r="F709" s="18" t="str">
        <f t="shared" si="10"/>
        <v>-</v>
      </c>
      <c r="G709" s="18" t="str">
        <f>IFERROR(ROUND(F709*VLOOKUP(E709,'Factors and lists'!A:B,2,FALSE),2),"-")</f>
        <v>-</v>
      </c>
    </row>
    <row r="710" spans="1:7" x14ac:dyDescent="0.25">
      <c r="A710" s="8"/>
      <c r="B710" s="8"/>
      <c r="C710" s="8"/>
      <c r="D710" s="8"/>
      <c r="E710" s="9" t="s">
        <v>10</v>
      </c>
      <c r="F710" s="18" t="str">
        <f t="shared" si="10"/>
        <v>-</v>
      </c>
      <c r="G710" s="18" t="str">
        <f>IFERROR(ROUND(F710*VLOOKUP(E710,'Factors and lists'!A:B,2,FALSE),2),"-")</f>
        <v>-</v>
      </c>
    </row>
    <row r="711" spans="1:7" x14ac:dyDescent="0.25">
      <c r="A711" s="8"/>
      <c r="B711" s="8"/>
      <c r="C711" s="8"/>
      <c r="D711" s="8"/>
      <c r="E711" s="9" t="s">
        <v>10</v>
      </c>
      <c r="F711" s="18" t="str">
        <f t="shared" si="10"/>
        <v>-</v>
      </c>
      <c r="G711" s="18" t="str">
        <f>IFERROR(ROUND(F711*VLOOKUP(E711,'Factors and lists'!A:B,2,FALSE),2),"-")</f>
        <v>-</v>
      </c>
    </row>
    <row r="712" spans="1:7" x14ac:dyDescent="0.25">
      <c r="A712" s="8"/>
      <c r="B712" s="8"/>
      <c r="C712" s="8"/>
      <c r="D712" s="8"/>
      <c r="E712" s="9" t="s">
        <v>10</v>
      </c>
      <c r="F712" s="18" t="str">
        <f t="shared" si="10"/>
        <v>-</v>
      </c>
      <c r="G712" s="18" t="str">
        <f>IFERROR(ROUND(F712*VLOOKUP(E712,'Factors and lists'!A:B,2,FALSE),2),"-")</f>
        <v>-</v>
      </c>
    </row>
    <row r="713" spans="1:7" x14ac:dyDescent="0.25">
      <c r="A713" s="8"/>
      <c r="B713" s="8"/>
      <c r="C713" s="8"/>
      <c r="D713" s="8"/>
      <c r="E713" s="9" t="s">
        <v>10</v>
      </c>
      <c r="F713" s="18" t="str">
        <f t="shared" si="10"/>
        <v>-</v>
      </c>
      <c r="G713" s="18" t="str">
        <f>IFERROR(ROUND(F713*VLOOKUP(E713,'Factors and lists'!A:B,2,FALSE),2),"-")</f>
        <v>-</v>
      </c>
    </row>
    <row r="714" spans="1:7" x14ac:dyDescent="0.25">
      <c r="A714" s="8"/>
      <c r="B714" s="8"/>
      <c r="C714" s="8"/>
      <c r="D714" s="8"/>
      <c r="E714" s="9" t="s">
        <v>10</v>
      </c>
      <c r="F714" s="18" t="str">
        <f t="shared" ref="F714:F777" si="11">IFERROR(IF(OR(C714="",D714=""),"-",ROUND(6371 * ACOS(SIN(C714*PI()/180)*SIN($C$5*PI()/180) + COS(C714*PI()/180) * COS($C$5*PI()/180)*COS($D$5* PI()/180-(D714*PI()/180)))/1.609,2)),"-")</f>
        <v>-</v>
      </c>
      <c r="G714" s="18" t="str">
        <f>IFERROR(ROUND(F714*VLOOKUP(E714,'Factors and lists'!A:B,2,FALSE),2),"-")</f>
        <v>-</v>
      </c>
    </row>
    <row r="715" spans="1:7" x14ac:dyDescent="0.25">
      <c r="A715" s="8"/>
      <c r="B715" s="8"/>
      <c r="C715" s="8"/>
      <c r="D715" s="8"/>
      <c r="E715" s="9" t="s">
        <v>10</v>
      </c>
      <c r="F715" s="18" t="str">
        <f t="shared" si="11"/>
        <v>-</v>
      </c>
      <c r="G715" s="18" t="str">
        <f>IFERROR(ROUND(F715*VLOOKUP(E715,'Factors and lists'!A:B,2,FALSE),2),"-")</f>
        <v>-</v>
      </c>
    </row>
    <row r="716" spans="1:7" x14ac:dyDescent="0.25">
      <c r="A716" s="8"/>
      <c r="B716" s="8"/>
      <c r="C716" s="8"/>
      <c r="D716" s="8"/>
      <c r="E716" s="9" t="s">
        <v>10</v>
      </c>
      <c r="F716" s="18" t="str">
        <f t="shared" si="11"/>
        <v>-</v>
      </c>
      <c r="G716" s="18" t="str">
        <f>IFERROR(ROUND(F716*VLOOKUP(E716,'Factors and lists'!A:B,2,FALSE),2),"-")</f>
        <v>-</v>
      </c>
    </row>
    <row r="717" spans="1:7" x14ac:dyDescent="0.25">
      <c r="A717" s="8"/>
      <c r="B717" s="8"/>
      <c r="C717" s="8"/>
      <c r="D717" s="8"/>
      <c r="E717" s="9" t="s">
        <v>10</v>
      </c>
      <c r="F717" s="18" t="str">
        <f t="shared" si="11"/>
        <v>-</v>
      </c>
      <c r="G717" s="18" t="str">
        <f>IFERROR(ROUND(F717*VLOOKUP(E717,'Factors and lists'!A:B,2,FALSE),2),"-")</f>
        <v>-</v>
      </c>
    </row>
    <row r="718" spans="1:7" x14ac:dyDescent="0.25">
      <c r="A718" s="8"/>
      <c r="B718" s="8"/>
      <c r="C718" s="8"/>
      <c r="D718" s="8"/>
      <c r="E718" s="9" t="s">
        <v>10</v>
      </c>
      <c r="F718" s="18" t="str">
        <f t="shared" si="11"/>
        <v>-</v>
      </c>
      <c r="G718" s="18" t="str">
        <f>IFERROR(ROUND(F718*VLOOKUP(E718,'Factors and lists'!A:B,2,FALSE),2),"-")</f>
        <v>-</v>
      </c>
    </row>
    <row r="719" spans="1:7" x14ac:dyDescent="0.25">
      <c r="A719" s="8"/>
      <c r="B719" s="8"/>
      <c r="C719" s="8"/>
      <c r="D719" s="8"/>
      <c r="E719" s="9" t="s">
        <v>10</v>
      </c>
      <c r="F719" s="18" t="str">
        <f t="shared" si="11"/>
        <v>-</v>
      </c>
      <c r="G719" s="18" t="str">
        <f>IFERROR(ROUND(F719*VLOOKUP(E719,'Factors and lists'!A:B,2,FALSE),2),"-")</f>
        <v>-</v>
      </c>
    </row>
    <row r="720" spans="1:7" x14ac:dyDescent="0.25">
      <c r="A720" s="8"/>
      <c r="B720" s="8"/>
      <c r="C720" s="8"/>
      <c r="D720" s="8"/>
      <c r="E720" s="9" t="s">
        <v>10</v>
      </c>
      <c r="F720" s="18" t="str">
        <f t="shared" si="11"/>
        <v>-</v>
      </c>
      <c r="G720" s="18" t="str">
        <f>IFERROR(ROUND(F720*VLOOKUP(E720,'Factors and lists'!A:B,2,FALSE),2),"-")</f>
        <v>-</v>
      </c>
    </row>
    <row r="721" spans="1:7" x14ac:dyDescent="0.25">
      <c r="A721" s="8"/>
      <c r="B721" s="8"/>
      <c r="C721" s="8"/>
      <c r="D721" s="8"/>
      <c r="E721" s="9" t="s">
        <v>10</v>
      </c>
      <c r="F721" s="18" t="str">
        <f t="shared" si="11"/>
        <v>-</v>
      </c>
      <c r="G721" s="18" t="str">
        <f>IFERROR(ROUND(F721*VLOOKUP(E721,'Factors and lists'!A:B,2,FALSE),2),"-")</f>
        <v>-</v>
      </c>
    </row>
    <row r="722" spans="1:7" x14ac:dyDescent="0.25">
      <c r="A722" s="8"/>
      <c r="B722" s="8"/>
      <c r="C722" s="8"/>
      <c r="D722" s="8"/>
      <c r="E722" s="9" t="s">
        <v>10</v>
      </c>
      <c r="F722" s="18" t="str">
        <f t="shared" si="11"/>
        <v>-</v>
      </c>
      <c r="G722" s="18" t="str">
        <f>IFERROR(ROUND(F722*VLOOKUP(E722,'Factors and lists'!A:B,2,FALSE),2),"-")</f>
        <v>-</v>
      </c>
    </row>
    <row r="723" spans="1:7" x14ac:dyDescent="0.25">
      <c r="A723" s="8"/>
      <c r="B723" s="8"/>
      <c r="C723" s="8"/>
      <c r="D723" s="8"/>
      <c r="E723" s="9" t="s">
        <v>10</v>
      </c>
      <c r="F723" s="18" t="str">
        <f t="shared" si="11"/>
        <v>-</v>
      </c>
      <c r="G723" s="18" t="str">
        <f>IFERROR(ROUND(F723*VLOOKUP(E723,'Factors and lists'!A:B,2,FALSE),2),"-")</f>
        <v>-</v>
      </c>
    </row>
    <row r="724" spans="1:7" x14ac:dyDescent="0.25">
      <c r="A724" s="8"/>
      <c r="B724" s="8"/>
      <c r="C724" s="8"/>
      <c r="D724" s="8"/>
      <c r="E724" s="9" t="s">
        <v>10</v>
      </c>
      <c r="F724" s="18" t="str">
        <f t="shared" si="11"/>
        <v>-</v>
      </c>
      <c r="G724" s="18" t="str">
        <f>IFERROR(ROUND(F724*VLOOKUP(E724,'Factors and lists'!A:B,2,FALSE),2),"-")</f>
        <v>-</v>
      </c>
    </row>
    <row r="725" spans="1:7" x14ac:dyDescent="0.25">
      <c r="A725" s="8"/>
      <c r="B725" s="8"/>
      <c r="C725" s="8"/>
      <c r="D725" s="8"/>
      <c r="E725" s="9" t="s">
        <v>10</v>
      </c>
      <c r="F725" s="18" t="str">
        <f t="shared" si="11"/>
        <v>-</v>
      </c>
      <c r="G725" s="18" t="str">
        <f>IFERROR(ROUND(F725*VLOOKUP(E725,'Factors and lists'!A:B,2,FALSE),2),"-")</f>
        <v>-</v>
      </c>
    </row>
    <row r="726" spans="1:7" x14ac:dyDescent="0.25">
      <c r="A726" s="8"/>
      <c r="B726" s="8"/>
      <c r="C726" s="8"/>
      <c r="D726" s="8"/>
      <c r="E726" s="9" t="s">
        <v>10</v>
      </c>
      <c r="F726" s="18" t="str">
        <f t="shared" si="11"/>
        <v>-</v>
      </c>
      <c r="G726" s="18" t="str">
        <f>IFERROR(ROUND(F726*VLOOKUP(E726,'Factors and lists'!A:B,2,FALSE),2),"-")</f>
        <v>-</v>
      </c>
    </row>
    <row r="727" spans="1:7" x14ac:dyDescent="0.25">
      <c r="A727" s="8"/>
      <c r="B727" s="8"/>
      <c r="C727" s="8"/>
      <c r="D727" s="8"/>
      <c r="E727" s="9" t="s">
        <v>10</v>
      </c>
      <c r="F727" s="18" t="str">
        <f t="shared" si="11"/>
        <v>-</v>
      </c>
      <c r="G727" s="18" t="str">
        <f>IFERROR(ROUND(F727*VLOOKUP(E727,'Factors and lists'!A:B,2,FALSE),2),"-")</f>
        <v>-</v>
      </c>
    </row>
    <row r="728" spans="1:7" x14ac:dyDescent="0.25">
      <c r="A728" s="8"/>
      <c r="B728" s="8"/>
      <c r="C728" s="8"/>
      <c r="D728" s="8"/>
      <c r="E728" s="9" t="s">
        <v>10</v>
      </c>
      <c r="F728" s="18" t="str">
        <f t="shared" si="11"/>
        <v>-</v>
      </c>
      <c r="G728" s="18" t="str">
        <f>IFERROR(ROUND(F728*VLOOKUP(E728,'Factors and lists'!A:B,2,FALSE),2),"-")</f>
        <v>-</v>
      </c>
    </row>
    <row r="729" spans="1:7" x14ac:dyDescent="0.25">
      <c r="A729" s="8"/>
      <c r="B729" s="8"/>
      <c r="C729" s="8"/>
      <c r="D729" s="8"/>
      <c r="E729" s="9" t="s">
        <v>10</v>
      </c>
      <c r="F729" s="18" t="str">
        <f t="shared" si="11"/>
        <v>-</v>
      </c>
      <c r="G729" s="18" t="str">
        <f>IFERROR(ROUND(F729*VLOOKUP(E729,'Factors and lists'!A:B,2,FALSE),2),"-")</f>
        <v>-</v>
      </c>
    </row>
    <row r="730" spans="1:7" x14ac:dyDescent="0.25">
      <c r="A730" s="8"/>
      <c r="B730" s="8"/>
      <c r="C730" s="8"/>
      <c r="D730" s="8"/>
      <c r="E730" s="9" t="s">
        <v>10</v>
      </c>
      <c r="F730" s="18" t="str">
        <f t="shared" si="11"/>
        <v>-</v>
      </c>
      <c r="G730" s="18" t="str">
        <f>IFERROR(ROUND(F730*VLOOKUP(E730,'Factors and lists'!A:B,2,FALSE),2),"-")</f>
        <v>-</v>
      </c>
    </row>
    <row r="731" spans="1:7" x14ac:dyDescent="0.25">
      <c r="A731" s="8"/>
      <c r="B731" s="8"/>
      <c r="C731" s="8"/>
      <c r="D731" s="8"/>
      <c r="E731" s="9" t="s">
        <v>10</v>
      </c>
      <c r="F731" s="18" t="str">
        <f t="shared" si="11"/>
        <v>-</v>
      </c>
      <c r="G731" s="18" t="str">
        <f>IFERROR(ROUND(F731*VLOOKUP(E731,'Factors and lists'!A:B,2,FALSE),2),"-")</f>
        <v>-</v>
      </c>
    </row>
    <row r="732" spans="1:7" x14ac:dyDescent="0.25">
      <c r="A732" s="8"/>
      <c r="B732" s="8"/>
      <c r="C732" s="8"/>
      <c r="D732" s="8"/>
      <c r="E732" s="9" t="s">
        <v>10</v>
      </c>
      <c r="F732" s="18" t="str">
        <f t="shared" si="11"/>
        <v>-</v>
      </c>
      <c r="G732" s="18" t="str">
        <f>IFERROR(ROUND(F732*VLOOKUP(E732,'Factors and lists'!A:B,2,FALSE),2),"-")</f>
        <v>-</v>
      </c>
    </row>
    <row r="733" spans="1:7" x14ac:dyDescent="0.25">
      <c r="A733" s="8"/>
      <c r="B733" s="8"/>
      <c r="C733" s="8"/>
      <c r="D733" s="8"/>
      <c r="E733" s="9" t="s">
        <v>10</v>
      </c>
      <c r="F733" s="18" t="str">
        <f t="shared" si="11"/>
        <v>-</v>
      </c>
      <c r="G733" s="18" t="str">
        <f>IFERROR(ROUND(F733*VLOOKUP(E733,'Factors and lists'!A:B,2,FALSE),2),"-")</f>
        <v>-</v>
      </c>
    </row>
    <row r="734" spans="1:7" x14ac:dyDescent="0.25">
      <c r="A734" s="8"/>
      <c r="B734" s="8"/>
      <c r="C734" s="8"/>
      <c r="D734" s="8"/>
      <c r="E734" s="9" t="s">
        <v>10</v>
      </c>
      <c r="F734" s="18" t="str">
        <f t="shared" si="11"/>
        <v>-</v>
      </c>
      <c r="G734" s="18" t="str">
        <f>IFERROR(ROUND(F734*VLOOKUP(E734,'Factors and lists'!A:B,2,FALSE),2),"-")</f>
        <v>-</v>
      </c>
    </row>
    <row r="735" spans="1:7" x14ac:dyDescent="0.25">
      <c r="A735" s="8"/>
      <c r="B735" s="8"/>
      <c r="C735" s="8"/>
      <c r="D735" s="8"/>
      <c r="E735" s="9" t="s">
        <v>10</v>
      </c>
      <c r="F735" s="18" t="str">
        <f t="shared" si="11"/>
        <v>-</v>
      </c>
      <c r="G735" s="18" t="str">
        <f>IFERROR(ROUND(F735*VLOOKUP(E735,'Factors and lists'!A:B,2,FALSE),2),"-")</f>
        <v>-</v>
      </c>
    </row>
    <row r="736" spans="1:7" x14ac:dyDescent="0.25">
      <c r="A736" s="8"/>
      <c r="B736" s="8"/>
      <c r="C736" s="8"/>
      <c r="D736" s="8"/>
      <c r="E736" s="9" t="s">
        <v>10</v>
      </c>
      <c r="F736" s="18" t="str">
        <f t="shared" si="11"/>
        <v>-</v>
      </c>
      <c r="G736" s="18" t="str">
        <f>IFERROR(ROUND(F736*VLOOKUP(E736,'Factors and lists'!A:B,2,FALSE),2),"-")</f>
        <v>-</v>
      </c>
    </row>
    <row r="737" spans="1:7" x14ac:dyDescent="0.25">
      <c r="A737" s="8"/>
      <c r="B737" s="8"/>
      <c r="C737" s="8"/>
      <c r="D737" s="8"/>
      <c r="E737" s="9" t="s">
        <v>10</v>
      </c>
      <c r="F737" s="18" t="str">
        <f t="shared" si="11"/>
        <v>-</v>
      </c>
      <c r="G737" s="18" t="str">
        <f>IFERROR(ROUND(F737*VLOOKUP(E737,'Factors and lists'!A:B,2,FALSE),2),"-")</f>
        <v>-</v>
      </c>
    </row>
    <row r="738" spans="1:7" x14ac:dyDescent="0.25">
      <c r="A738" s="8"/>
      <c r="B738" s="8"/>
      <c r="C738" s="8"/>
      <c r="D738" s="8"/>
      <c r="E738" s="9" t="s">
        <v>10</v>
      </c>
      <c r="F738" s="18" t="str">
        <f t="shared" si="11"/>
        <v>-</v>
      </c>
      <c r="G738" s="18" t="str">
        <f>IFERROR(ROUND(F738*VLOOKUP(E738,'Factors and lists'!A:B,2,FALSE),2),"-")</f>
        <v>-</v>
      </c>
    </row>
    <row r="739" spans="1:7" x14ac:dyDescent="0.25">
      <c r="A739" s="8"/>
      <c r="B739" s="8"/>
      <c r="C739" s="8"/>
      <c r="D739" s="8"/>
      <c r="E739" s="9" t="s">
        <v>10</v>
      </c>
      <c r="F739" s="18" t="str">
        <f t="shared" si="11"/>
        <v>-</v>
      </c>
      <c r="G739" s="18" t="str">
        <f>IFERROR(ROUND(F739*VLOOKUP(E739,'Factors and lists'!A:B,2,FALSE),2),"-")</f>
        <v>-</v>
      </c>
    </row>
    <row r="740" spans="1:7" x14ac:dyDescent="0.25">
      <c r="A740" s="8"/>
      <c r="B740" s="8"/>
      <c r="C740" s="8"/>
      <c r="D740" s="8"/>
      <c r="E740" s="9" t="s">
        <v>10</v>
      </c>
      <c r="F740" s="18" t="str">
        <f t="shared" si="11"/>
        <v>-</v>
      </c>
      <c r="G740" s="18" t="str">
        <f>IFERROR(ROUND(F740*VLOOKUP(E740,'Factors and lists'!A:B,2,FALSE),2),"-")</f>
        <v>-</v>
      </c>
    </row>
    <row r="741" spans="1:7" x14ac:dyDescent="0.25">
      <c r="A741" s="8"/>
      <c r="B741" s="8"/>
      <c r="C741" s="8"/>
      <c r="D741" s="8"/>
      <c r="E741" s="9" t="s">
        <v>10</v>
      </c>
      <c r="F741" s="18" t="str">
        <f t="shared" si="11"/>
        <v>-</v>
      </c>
      <c r="G741" s="18" t="str">
        <f>IFERROR(ROUND(F741*VLOOKUP(E741,'Factors and lists'!A:B,2,FALSE),2),"-")</f>
        <v>-</v>
      </c>
    </row>
    <row r="742" spans="1:7" x14ac:dyDescent="0.25">
      <c r="A742" s="8"/>
      <c r="B742" s="8"/>
      <c r="C742" s="8"/>
      <c r="D742" s="8"/>
      <c r="E742" s="9" t="s">
        <v>10</v>
      </c>
      <c r="F742" s="18" t="str">
        <f t="shared" si="11"/>
        <v>-</v>
      </c>
      <c r="G742" s="18" t="str">
        <f>IFERROR(ROUND(F742*VLOOKUP(E742,'Factors and lists'!A:B,2,FALSE),2),"-")</f>
        <v>-</v>
      </c>
    </row>
    <row r="743" spans="1:7" x14ac:dyDescent="0.25">
      <c r="A743" s="8"/>
      <c r="B743" s="8"/>
      <c r="C743" s="8"/>
      <c r="D743" s="8"/>
      <c r="E743" s="9" t="s">
        <v>10</v>
      </c>
      <c r="F743" s="18" t="str">
        <f t="shared" si="11"/>
        <v>-</v>
      </c>
      <c r="G743" s="18" t="str">
        <f>IFERROR(ROUND(F743*VLOOKUP(E743,'Factors and lists'!A:B,2,FALSE),2),"-")</f>
        <v>-</v>
      </c>
    </row>
    <row r="744" spans="1:7" x14ac:dyDescent="0.25">
      <c r="A744" s="8"/>
      <c r="B744" s="8"/>
      <c r="C744" s="8"/>
      <c r="D744" s="8"/>
      <c r="E744" s="9" t="s">
        <v>10</v>
      </c>
      <c r="F744" s="18" t="str">
        <f t="shared" si="11"/>
        <v>-</v>
      </c>
      <c r="G744" s="18" t="str">
        <f>IFERROR(ROUND(F744*VLOOKUP(E744,'Factors and lists'!A:B,2,FALSE),2),"-")</f>
        <v>-</v>
      </c>
    </row>
    <row r="745" spans="1:7" x14ac:dyDescent="0.25">
      <c r="A745" s="8"/>
      <c r="B745" s="8"/>
      <c r="C745" s="8"/>
      <c r="D745" s="8"/>
      <c r="E745" s="9" t="s">
        <v>10</v>
      </c>
      <c r="F745" s="18" t="str">
        <f t="shared" si="11"/>
        <v>-</v>
      </c>
      <c r="G745" s="18" t="str">
        <f>IFERROR(ROUND(F745*VLOOKUP(E745,'Factors and lists'!A:B,2,FALSE),2),"-")</f>
        <v>-</v>
      </c>
    </row>
    <row r="746" spans="1:7" x14ac:dyDescent="0.25">
      <c r="A746" s="8"/>
      <c r="B746" s="8"/>
      <c r="C746" s="8"/>
      <c r="D746" s="8"/>
      <c r="E746" s="9" t="s">
        <v>10</v>
      </c>
      <c r="F746" s="18" t="str">
        <f t="shared" si="11"/>
        <v>-</v>
      </c>
      <c r="G746" s="18" t="str">
        <f>IFERROR(ROUND(F746*VLOOKUP(E746,'Factors and lists'!A:B,2,FALSE),2),"-")</f>
        <v>-</v>
      </c>
    </row>
    <row r="747" spans="1:7" x14ac:dyDescent="0.25">
      <c r="A747" s="8"/>
      <c r="B747" s="8"/>
      <c r="C747" s="8"/>
      <c r="D747" s="8"/>
      <c r="E747" s="9" t="s">
        <v>10</v>
      </c>
      <c r="F747" s="18" t="str">
        <f t="shared" si="11"/>
        <v>-</v>
      </c>
      <c r="G747" s="18" t="str">
        <f>IFERROR(ROUND(F747*VLOOKUP(E747,'Factors and lists'!A:B,2,FALSE),2),"-")</f>
        <v>-</v>
      </c>
    </row>
    <row r="748" spans="1:7" x14ac:dyDescent="0.25">
      <c r="A748" s="8"/>
      <c r="B748" s="8"/>
      <c r="C748" s="8"/>
      <c r="D748" s="8"/>
      <c r="E748" s="9" t="s">
        <v>10</v>
      </c>
      <c r="F748" s="18" t="str">
        <f t="shared" si="11"/>
        <v>-</v>
      </c>
      <c r="G748" s="18" t="str">
        <f>IFERROR(ROUND(F748*VLOOKUP(E748,'Factors and lists'!A:B,2,FALSE),2),"-")</f>
        <v>-</v>
      </c>
    </row>
    <row r="749" spans="1:7" x14ac:dyDescent="0.25">
      <c r="A749" s="8"/>
      <c r="B749" s="8"/>
      <c r="C749" s="8"/>
      <c r="D749" s="8"/>
      <c r="E749" s="9" t="s">
        <v>10</v>
      </c>
      <c r="F749" s="18" t="str">
        <f t="shared" si="11"/>
        <v>-</v>
      </c>
      <c r="G749" s="18" t="str">
        <f>IFERROR(ROUND(F749*VLOOKUP(E749,'Factors and lists'!A:B,2,FALSE),2),"-")</f>
        <v>-</v>
      </c>
    </row>
    <row r="750" spans="1:7" x14ac:dyDescent="0.25">
      <c r="A750" s="8"/>
      <c r="B750" s="8"/>
      <c r="C750" s="8"/>
      <c r="D750" s="8"/>
      <c r="E750" s="9" t="s">
        <v>10</v>
      </c>
      <c r="F750" s="18" t="str">
        <f t="shared" si="11"/>
        <v>-</v>
      </c>
      <c r="G750" s="18" t="str">
        <f>IFERROR(ROUND(F750*VLOOKUP(E750,'Factors and lists'!A:B,2,FALSE),2),"-")</f>
        <v>-</v>
      </c>
    </row>
    <row r="751" spans="1:7" x14ac:dyDescent="0.25">
      <c r="A751" s="8"/>
      <c r="B751" s="8"/>
      <c r="C751" s="8"/>
      <c r="D751" s="8"/>
      <c r="E751" s="9" t="s">
        <v>10</v>
      </c>
      <c r="F751" s="18" t="str">
        <f t="shared" si="11"/>
        <v>-</v>
      </c>
      <c r="G751" s="18" t="str">
        <f>IFERROR(ROUND(F751*VLOOKUP(E751,'Factors and lists'!A:B,2,FALSE),2),"-")</f>
        <v>-</v>
      </c>
    </row>
    <row r="752" spans="1:7" x14ac:dyDescent="0.25">
      <c r="A752" s="8"/>
      <c r="B752" s="8"/>
      <c r="C752" s="8"/>
      <c r="D752" s="8"/>
      <c r="E752" s="9" t="s">
        <v>10</v>
      </c>
      <c r="F752" s="18" t="str">
        <f t="shared" si="11"/>
        <v>-</v>
      </c>
      <c r="G752" s="18" t="str">
        <f>IFERROR(ROUND(F752*VLOOKUP(E752,'Factors and lists'!A:B,2,FALSE),2),"-")</f>
        <v>-</v>
      </c>
    </row>
    <row r="753" spans="1:7" x14ac:dyDescent="0.25">
      <c r="A753" s="8"/>
      <c r="B753" s="8"/>
      <c r="C753" s="8"/>
      <c r="D753" s="8"/>
      <c r="E753" s="9" t="s">
        <v>10</v>
      </c>
      <c r="F753" s="18" t="str">
        <f t="shared" si="11"/>
        <v>-</v>
      </c>
      <c r="G753" s="18" t="str">
        <f>IFERROR(ROUND(F753*VLOOKUP(E753,'Factors and lists'!A:B,2,FALSE),2),"-")</f>
        <v>-</v>
      </c>
    </row>
    <row r="754" spans="1:7" x14ac:dyDescent="0.25">
      <c r="A754" s="8"/>
      <c r="B754" s="8"/>
      <c r="C754" s="8"/>
      <c r="D754" s="8"/>
      <c r="E754" s="9" t="s">
        <v>10</v>
      </c>
      <c r="F754" s="18" t="str">
        <f t="shared" si="11"/>
        <v>-</v>
      </c>
      <c r="G754" s="18" t="str">
        <f>IFERROR(ROUND(F754*VLOOKUP(E754,'Factors and lists'!A:B,2,FALSE),2),"-")</f>
        <v>-</v>
      </c>
    </row>
    <row r="755" spans="1:7" x14ac:dyDescent="0.25">
      <c r="A755" s="8"/>
      <c r="B755" s="8"/>
      <c r="C755" s="8"/>
      <c r="D755" s="8"/>
      <c r="E755" s="9" t="s">
        <v>10</v>
      </c>
      <c r="F755" s="18" t="str">
        <f t="shared" si="11"/>
        <v>-</v>
      </c>
      <c r="G755" s="18" t="str">
        <f>IFERROR(ROUND(F755*VLOOKUP(E755,'Factors and lists'!A:B,2,FALSE),2),"-")</f>
        <v>-</v>
      </c>
    </row>
    <row r="756" spans="1:7" x14ac:dyDescent="0.25">
      <c r="A756" s="8"/>
      <c r="B756" s="8"/>
      <c r="C756" s="8"/>
      <c r="D756" s="8"/>
      <c r="E756" s="9" t="s">
        <v>10</v>
      </c>
      <c r="F756" s="18" t="str">
        <f t="shared" si="11"/>
        <v>-</v>
      </c>
      <c r="G756" s="18" t="str">
        <f>IFERROR(ROUND(F756*VLOOKUP(E756,'Factors and lists'!A:B,2,FALSE),2),"-")</f>
        <v>-</v>
      </c>
    </row>
    <row r="757" spans="1:7" x14ac:dyDescent="0.25">
      <c r="A757" s="8"/>
      <c r="B757" s="8"/>
      <c r="C757" s="8"/>
      <c r="D757" s="8"/>
      <c r="E757" s="9" t="s">
        <v>10</v>
      </c>
      <c r="F757" s="18" t="str">
        <f t="shared" si="11"/>
        <v>-</v>
      </c>
      <c r="G757" s="18" t="str">
        <f>IFERROR(ROUND(F757*VLOOKUP(E757,'Factors and lists'!A:B,2,FALSE),2),"-")</f>
        <v>-</v>
      </c>
    </row>
    <row r="758" spans="1:7" x14ac:dyDescent="0.25">
      <c r="A758" s="8"/>
      <c r="B758" s="8"/>
      <c r="C758" s="8"/>
      <c r="D758" s="8"/>
      <c r="E758" s="9" t="s">
        <v>10</v>
      </c>
      <c r="F758" s="18" t="str">
        <f t="shared" si="11"/>
        <v>-</v>
      </c>
      <c r="G758" s="18" t="str">
        <f>IFERROR(ROUND(F758*VLOOKUP(E758,'Factors and lists'!A:B,2,FALSE),2),"-")</f>
        <v>-</v>
      </c>
    </row>
    <row r="759" spans="1:7" x14ac:dyDescent="0.25">
      <c r="A759" s="8"/>
      <c r="B759" s="8"/>
      <c r="C759" s="8"/>
      <c r="D759" s="8"/>
      <c r="E759" s="9" t="s">
        <v>10</v>
      </c>
      <c r="F759" s="18" t="str">
        <f t="shared" si="11"/>
        <v>-</v>
      </c>
      <c r="G759" s="18" t="str">
        <f>IFERROR(ROUND(F759*VLOOKUP(E759,'Factors and lists'!A:B,2,FALSE),2),"-")</f>
        <v>-</v>
      </c>
    </row>
    <row r="760" spans="1:7" x14ac:dyDescent="0.25">
      <c r="A760" s="8"/>
      <c r="B760" s="8"/>
      <c r="C760" s="8"/>
      <c r="D760" s="8"/>
      <c r="E760" s="9" t="s">
        <v>10</v>
      </c>
      <c r="F760" s="18" t="str">
        <f t="shared" si="11"/>
        <v>-</v>
      </c>
      <c r="G760" s="18" t="str">
        <f>IFERROR(ROUND(F760*VLOOKUP(E760,'Factors and lists'!A:B,2,FALSE),2),"-")</f>
        <v>-</v>
      </c>
    </row>
    <row r="761" spans="1:7" x14ac:dyDescent="0.25">
      <c r="A761" s="8"/>
      <c r="B761" s="8"/>
      <c r="C761" s="8"/>
      <c r="D761" s="8"/>
      <c r="E761" s="9" t="s">
        <v>10</v>
      </c>
      <c r="F761" s="18" t="str">
        <f t="shared" si="11"/>
        <v>-</v>
      </c>
      <c r="G761" s="18" t="str">
        <f>IFERROR(ROUND(F761*VLOOKUP(E761,'Factors and lists'!A:B,2,FALSE),2),"-")</f>
        <v>-</v>
      </c>
    </row>
    <row r="762" spans="1:7" x14ac:dyDescent="0.25">
      <c r="A762" s="8"/>
      <c r="B762" s="8"/>
      <c r="C762" s="8"/>
      <c r="D762" s="8"/>
      <c r="E762" s="9" t="s">
        <v>10</v>
      </c>
      <c r="F762" s="18" t="str">
        <f t="shared" si="11"/>
        <v>-</v>
      </c>
      <c r="G762" s="18" t="str">
        <f>IFERROR(ROUND(F762*VLOOKUP(E762,'Factors and lists'!A:B,2,FALSE),2),"-")</f>
        <v>-</v>
      </c>
    </row>
    <row r="763" spans="1:7" x14ac:dyDescent="0.25">
      <c r="A763" s="8"/>
      <c r="B763" s="8"/>
      <c r="C763" s="8"/>
      <c r="D763" s="8"/>
      <c r="E763" s="9" t="s">
        <v>10</v>
      </c>
      <c r="F763" s="18" t="str">
        <f t="shared" si="11"/>
        <v>-</v>
      </c>
      <c r="G763" s="18" t="str">
        <f>IFERROR(ROUND(F763*VLOOKUP(E763,'Factors and lists'!A:B,2,FALSE),2),"-")</f>
        <v>-</v>
      </c>
    </row>
    <row r="764" spans="1:7" x14ac:dyDescent="0.25">
      <c r="A764" s="8"/>
      <c r="B764" s="8"/>
      <c r="C764" s="8"/>
      <c r="D764" s="8"/>
      <c r="E764" s="9" t="s">
        <v>10</v>
      </c>
      <c r="F764" s="18" t="str">
        <f t="shared" si="11"/>
        <v>-</v>
      </c>
      <c r="G764" s="18" t="str">
        <f>IFERROR(ROUND(F764*VLOOKUP(E764,'Factors and lists'!A:B,2,FALSE),2),"-")</f>
        <v>-</v>
      </c>
    </row>
    <row r="765" spans="1:7" x14ac:dyDescent="0.25">
      <c r="A765" s="8"/>
      <c r="B765" s="8"/>
      <c r="C765" s="8"/>
      <c r="D765" s="8"/>
      <c r="E765" s="9" t="s">
        <v>10</v>
      </c>
      <c r="F765" s="18" t="str">
        <f t="shared" si="11"/>
        <v>-</v>
      </c>
      <c r="G765" s="18" t="str">
        <f>IFERROR(ROUND(F765*VLOOKUP(E765,'Factors and lists'!A:B,2,FALSE),2),"-")</f>
        <v>-</v>
      </c>
    </row>
    <row r="766" spans="1:7" x14ac:dyDescent="0.25">
      <c r="A766" s="8"/>
      <c r="B766" s="8"/>
      <c r="C766" s="8"/>
      <c r="D766" s="8"/>
      <c r="E766" s="9" t="s">
        <v>10</v>
      </c>
      <c r="F766" s="18" t="str">
        <f t="shared" si="11"/>
        <v>-</v>
      </c>
      <c r="G766" s="18" t="str">
        <f>IFERROR(ROUND(F766*VLOOKUP(E766,'Factors and lists'!A:B,2,FALSE),2),"-")</f>
        <v>-</v>
      </c>
    </row>
    <row r="767" spans="1:7" x14ac:dyDescent="0.25">
      <c r="A767" s="8"/>
      <c r="B767" s="8"/>
      <c r="C767" s="8"/>
      <c r="D767" s="8"/>
      <c r="E767" s="9" t="s">
        <v>10</v>
      </c>
      <c r="F767" s="18" t="str">
        <f t="shared" si="11"/>
        <v>-</v>
      </c>
      <c r="G767" s="18" t="str">
        <f>IFERROR(ROUND(F767*VLOOKUP(E767,'Factors and lists'!A:B,2,FALSE),2),"-")</f>
        <v>-</v>
      </c>
    </row>
    <row r="768" spans="1:7" x14ac:dyDescent="0.25">
      <c r="A768" s="8"/>
      <c r="B768" s="8"/>
      <c r="C768" s="8"/>
      <c r="D768" s="8"/>
      <c r="E768" s="9" t="s">
        <v>10</v>
      </c>
      <c r="F768" s="18" t="str">
        <f t="shared" si="11"/>
        <v>-</v>
      </c>
      <c r="G768" s="18" t="str">
        <f>IFERROR(ROUND(F768*VLOOKUP(E768,'Factors and lists'!A:B,2,FALSE),2),"-")</f>
        <v>-</v>
      </c>
    </row>
    <row r="769" spans="1:7" x14ac:dyDescent="0.25">
      <c r="A769" s="8"/>
      <c r="B769" s="8"/>
      <c r="C769" s="8"/>
      <c r="D769" s="8"/>
      <c r="E769" s="9" t="s">
        <v>10</v>
      </c>
      <c r="F769" s="18" t="str">
        <f t="shared" si="11"/>
        <v>-</v>
      </c>
      <c r="G769" s="18" t="str">
        <f>IFERROR(ROUND(F769*VLOOKUP(E769,'Factors and lists'!A:B,2,FALSE),2),"-")</f>
        <v>-</v>
      </c>
    </row>
    <row r="770" spans="1:7" x14ac:dyDescent="0.25">
      <c r="A770" s="8"/>
      <c r="B770" s="8"/>
      <c r="C770" s="8"/>
      <c r="D770" s="8"/>
      <c r="E770" s="9" t="s">
        <v>10</v>
      </c>
      <c r="F770" s="18" t="str">
        <f t="shared" si="11"/>
        <v>-</v>
      </c>
      <c r="G770" s="18" t="str">
        <f>IFERROR(ROUND(F770*VLOOKUP(E770,'Factors and lists'!A:B,2,FALSE),2),"-")</f>
        <v>-</v>
      </c>
    </row>
    <row r="771" spans="1:7" x14ac:dyDescent="0.25">
      <c r="A771" s="8"/>
      <c r="B771" s="8"/>
      <c r="C771" s="8"/>
      <c r="D771" s="8"/>
      <c r="E771" s="9" t="s">
        <v>10</v>
      </c>
      <c r="F771" s="18" t="str">
        <f t="shared" si="11"/>
        <v>-</v>
      </c>
      <c r="G771" s="18" t="str">
        <f>IFERROR(ROUND(F771*VLOOKUP(E771,'Factors and lists'!A:B,2,FALSE),2),"-")</f>
        <v>-</v>
      </c>
    </row>
    <row r="772" spans="1:7" x14ac:dyDescent="0.25">
      <c r="A772" s="8"/>
      <c r="B772" s="8"/>
      <c r="C772" s="8"/>
      <c r="D772" s="8"/>
      <c r="E772" s="9" t="s">
        <v>10</v>
      </c>
      <c r="F772" s="18" t="str">
        <f t="shared" si="11"/>
        <v>-</v>
      </c>
      <c r="G772" s="18" t="str">
        <f>IFERROR(ROUND(F772*VLOOKUP(E772,'Factors and lists'!A:B,2,FALSE),2),"-")</f>
        <v>-</v>
      </c>
    </row>
    <row r="773" spans="1:7" x14ac:dyDescent="0.25">
      <c r="A773" s="8"/>
      <c r="B773" s="8"/>
      <c r="C773" s="8"/>
      <c r="D773" s="8"/>
      <c r="E773" s="9" t="s">
        <v>10</v>
      </c>
      <c r="F773" s="18" t="str">
        <f t="shared" si="11"/>
        <v>-</v>
      </c>
      <c r="G773" s="18" t="str">
        <f>IFERROR(ROUND(F773*VLOOKUP(E773,'Factors and lists'!A:B,2,FALSE),2),"-")</f>
        <v>-</v>
      </c>
    </row>
    <row r="774" spans="1:7" x14ac:dyDescent="0.25">
      <c r="A774" s="8"/>
      <c r="B774" s="8"/>
      <c r="C774" s="8"/>
      <c r="D774" s="8"/>
      <c r="E774" s="9" t="s">
        <v>10</v>
      </c>
      <c r="F774" s="18" t="str">
        <f t="shared" si="11"/>
        <v>-</v>
      </c>
      <c r="G774" s="18" t="str">
        <f>IFERROR(ROUND(F774*VLOOKUP(E774,'Factors and lists'!A:B,2,FALSE),2),"-")</f>
        <v>-</v>
      </c>
    </row>
    <row r="775" spans="1:7" x14ac:dyDescent="0.25">
      <c r="A775" s="8"/>
      <c r="B775" s="8"/>
      <c r="C775" s="8"/>
      <c r="D775" s="8"/>
      <c r="E775" s="9" t="s">
        <v>10</v>
      </c>
      <c r="F775" s="18" t="str">
        <f t="shared" si="11"/>
        <v>-</v>
      </c>
      <c r="G775" s="18" t="str">
        <f>IFERROR(ROUND(F775*VLOOKUP(E775,'Factors and lists'!A:B,2,FALSE),2),"-")</f>
        <v>-</v>
      </c>
    </row>
    <row r="776" spans="1:7" x14ac:dyDescent="0.25">
      <c r="A776" s="8"/>
      <c r="B776" s="8"/>
      <c r="C776" s="8"/>
      <c r="D776" s="8"/>
      <c r="E776" s="9" t="s">
        <v>10</v>
      </c>
      <c r="F776" s="18" t="str">
        <f t="shared" si="11"/>
        <v>-</v>
      </c>
      <c r="G776" s="18" t="str">
        <f>IFERROR(ROUND(F776*VLOOKUP(E776,'Factors and lists'!A:B,2,FALSE),2),"-")</f>
        <v>-</v>
      </c>
    </row>
    <row r="777" spans="1:7" x14ac:dyDescent="0.25">
      <c r="A777" s="8"/>
      <c r="B777" s="8"/>
      <c r="C777" s="8"/>
      <c r="D777" s="8"/>
      <c r="E777" s="9" t="s">
        <v>10</v>
      </c>
      <c r="F777" s="18" t="str">
        <f t="shared" si="11"/>
        <v>-</v>
      </c>
      <c r="G777" s="18" t="str">
        <f>IFERROR(ROUND(F777*VLOOKUP(E777,'Factors and lists'!A:B,2,FALSE),2),"-")</f>
        <v>-</v>
      </c>
    </row>
    <row r="778" spans="1:7" x14ac:dyDescent="0.25">
      <c r="A778" s="8"/>
      <c r="B778" s="8"/>
      <c r="C778" s="8"/>
      <c r="D778" s="8"/>
      <c r="E778" s="9" t="s">
        <v>10</v>
      </c>
      <c r="F778" s="18" t="str">
        <f t="shared" ref="F778:F841" si="12">IFERROR(IF(OR(C778="",D778=""),"-",ROUND(6371 * ACOS(SIN(C778*PI()/180)*SIN($C$5*PI()/180) + COS(C778*PI()/180) * COS($C$5*PI()/180)*COS($D$5* PI()/180-(D778*PI()/180)))/1.609,2)),"-")</f>
        <v>-</v>
      </c>
      <c r="G778" s="18" t="str">
        <f>IFERROR(ROUND(F778*VLOOKUP(E778,'Factors and lists'!A:B,2,FALSE),2),"-")</f>
        <v>-</v>
      </c>
    </row>
    <row r="779" spans="1:7" x14ac:dyDescent="0.25">
      <c r="A779" s="8"/>
      <c r="B779" s="8"/>
      <c r="C779" s="8"/>
      <c r="D779" s="8"/>
      <c r="E779" s="9" t="s">
        <v>10</v>
      </c>
      <c r="F779" s="18" t="str">
        <f t="shared" si="12"/>
        <v>-</v>
      </c>
      <c r="G779" s="18" t="str">
        <f>IFERROR(ROUND(F779*VLOOKUP(E779,'Factors and lists'!A:B,2,FALSE),2),"-")</f>
        <v>-</v>
      </c>
    </row>
    <row r="780" spans="1:7" x14ac:dyDescent="0.25">
      <c r="A780" s="8"/>
      <c r="B780" s="8"/>
      <c r="C780" s="8"/>
      <c r="D780" s="8"/>
      <c r="E780" s="9" t="s">
        <v>10</v>
      </c>
      <c r="F780" s="18" t="str">
        <f t="shared" si="12"/>
        <v>-</v>
      </c>
      <c r="G780" s="18" t="str">
        <f>IFERROR(ROUND(F780*VLOOKUP(E780,'Factors and lists'!A:B,2,FALSE),2),"-")</f>
        <v>-</v>
      </c>
    </row>
    <row r="781" spans="1:7" x14ac:dyDescent="0.25">
      <c r="A781" s="8"/>
      <c r="B781" s="8"/>
      <c r="C781" s="8"/>
      <c r="D781" s="8"/>
      <c r="E781" s="9" t="s">
        <v>10</v>
      </c>
      <c r="F781" s="18" t="str">
        <f t="shared" si="12"/>
        <v>-</v>
      </c>
      <c r="G781" s="18" t="str">
        <f>IFERROR(ROUND(F781*VLOOKUP(E781,'Factors and lists'!A:B,2,FALSE),2),"-")</f>
        <v>-</v>
      </c>
    </row>
    <row r="782" spans="1:7" x14ac:dyDescent="0.25">
      <c r="A782" s="8"/>
      <c r="B782" s="8"/>
      <c r="C782" s="8"/>
      <c r="D782" s="8"/>
      <c r="E782" s="9" t="s">
        <v>10</v>
      </c>
      <c r="F782" s="18" t="str">
        <f t="shared" si="12"/>
        <v>-</v>
      </c>
      <c r="G782" s="18" t="str">
        <f>IFERROR(ROUND(F782*VLOOKUP(E782,'Factors and lists'!A:B,2,FALSE),2),"-")</f>
        <v>-</v>
      </c>
    </row>
    <row r="783" spans="1:7" x14ac:dyDescent="0.25">
      <c r="A783" s="8"/>
      <c r="B783" s="8"/>
      <c r="C783" s="8"/>
      <c r="D783" s="8"/>
      <c r="E783" s="9" t="s">
        <v>10</v>
      </c>
      <c r="F783" s="18" t="str">
        <f t="shared" si="12"/>
        <v>-</v>
      </c>
      <c r="G783" s="18" t="str">
        <f>IFERROR(ROUND(F783*VLOOKUP(E783,'Factors and lists'!A:B,2,FALSE),2),"-")</f>
        <v>-</v>
      </c>
    </row>
    <row r="784" spans="1:7" x14ac:dyDescent="0.25">
      <c r="A784" s="8"/>
      <c r="B784" s="8"/>
      <c r="C784" s="8"/>
      <c r="D784" s="8"/>
      <c r="E784" s="9" t="s">
        <v>10</v>
      </c>
      <c r="F784" s="18" t="str">
        <f t="shared" si="12"/>
        <v>-</v>
      </c>
      <c r="G784" s="18" t="str">
        <f>IFERROR(ROUND(F784*VLOOKUP(E784,'Factors and lists'!A:B,2,FALSE),2),"-")</f>
        <v>-</v>
      </c>
    </row>
    <row r="785" spans="1:7" x14ac:dyDescent="0.25">
      <c r="A785" s="8"/>
      <c r="B785" s="8"/>
      <c r="C785" s="8"/>
      <c r="D785" s="8"/>
      <c r="E785" s="9" t="s">
        <v>10</v>
      </c>
      <c r="F785" s="18" t="str">
        <f t="shared" si="12"/>
        <v>-</v>
      </c>
      <c r="G785" s="18" t="str">
        <f>IFERROR(ROUND(F785*VLOOKUP(E785,'Factors and lists'!A:B,2,FALSE),2),"-")</f>
        <v>-</v>
      </c>
    </row>
    <row r="786" spans="1:7" x14ac:dyDescent="0.25">
      <c r="A786" s="8"/>
      <c r="B786" s="8"/>
      <c r="C786" s="8"/>
      <c r="D786" s="8"/>
      <c r="E786" s="9" t="s">
        <v>10</v>
      </c>
      <c r="F786" s="18" t="str">
        <f t="shared" si="12"/>
        <v>-</v>
      </c>
      <c r="G786" s="18" t="str">
        <f>IFERROR(ROUND(F786*VLOOKUP(E786,'Factors and lists'!A:B,2,FALSE),2),"-")</f>
        <v>-</v>
      </c>
    </row>
    <row r="787" spans="1:7" x14ac:dyDescent="0.25">
      <c r="A787" s="8"/>
      <c r="B787" s="8"/>
      <c r="C787" s="8"/>
      <c r="D787" s="8"/>
      <c r="E787" s="9" t="s">
        <v>10</v>
      </c>
      <c r="F787" s="18" t="str">
        <f t="shared" si="12"/>
        <v>-</v>
      </c>
      <c r="G787" s="18" t="str">
        <f>IFERROR(ROUND(F787*VLOOKUP(E787,'Factors and lists'!A:B,2,FALSE),2),"-")</f>
        <v>-</v>
      </c>
    </row>
    <row r="788" spans="1:7" x14ac:dyDescent="0.25">
      <c r="A788" s="8"/>
      <c r="B788" s="8"/>
      <c r="C788" s="8"/>
      <c r="D788" s="8"/>
      <c r="E788" s="9" t="s">
        <v>10</v>
      </c>
      <c r="F788" s="18" t="str">
        <f t="shared" si="12"/>
        <v>-</v>
      </c>
      <c r="G788" s="18" t="str">
        <f>IFERROR(ROUND(F788*VLOOKUP(E788,'Factors and lists'!A:B,2,FALSE),2),"-")</f>
        <v>-</v>
      </c>
    </row>
    <row r="789" spans="1:7" x14ac:dyDescent="0.25">
      <c r="A789" s="8"/>
      <c r="B789" s="8"/>
      <c r="C789" s="8"/>
      <c r="D789" s="8"/>
      <c r="E789" s="9" t="s">
        <v>10</v>
      </c>
      <c r="F789" s="18" t="str">
        <f t="shared" si="12"/>
        <v>-</v>
      </c>
      <c r="G789" s="18" t="str">
        <f>IFERROR(ROUND(F789*VLOOKUP(E789,'Factors and lists'!A:B,2,FALSE),2),"-")</f>
        <v>-</v>
      </c>
    </row>
    <row r="790" spans="1:7" x14ac:dyDescent="0.25">
      <c r="A790" s="8"/>
      <c r="B790" s="8"/>
      <c r="C790" s="8"/>
      <c r="D790" s="8"/>
      <c r="E790" s="9" t="s">
        <v>10</v>
      </c>
      <c r="F790" s="18" t="str">
        <f t="shared" si="12"/>
        <v>-</v>
      </c>
      <c r="G790" s="18" t="str">
        <f>IFERROR(ROUND(F790*VLOOKUP(E790,'Factors and lists'!A:B,2,FALSE),2),"-")</f>
        <v>-</v>
      </c>
    </row>
    <row r="791" spans="1:7" x14ac:dyDescent="0.25">
      <c r="A791" s="8"/>
      <c r="B791" s="8"/>
      <c r="C791" s="8"/>
      <c r="D791" s="8"/>
      <c r="E791" s="9" t="s">
        <v>10</v>
      </c>
      <c r="F791" s="18" t="str">
        <f t="shared" si="12"/>
        <v>-</v>
      </c>
      <c r="G791" s="18" t="str">
        <f>IFERROR(ROUND(F791*VLOOKUP(E791,'Factors and lists'!A:B,2,FALSE),2),"-")</f>
        <v>-</v>
      </c>
    </row>
    <row r="792" spans="1:7" x14ac:dyDescent="0.25">
      <c r="A792" s="8"/>
      <c r="B792" s="8"/>
      <c r="C792" s="8"/>
      <c r="D792" s="8"/>
      <c r="E792" s="9" t="s">
        <v>10</v>
      </c>
      <c r="F792" s="18" t="str">
        <f t="shared" si="12"/>
        <v>-</v>
      </c>
      <c r="G792" s="18" t="str">
        <f>IFERROR(ROUND(F792*VLOOKUP(E792,'Factors and lists'!A:B,2,FALSE),2),"-")</f>
        <v>-</v>
      </c>
    </row>
    <row r="793" spans="1:7" x14ac:dyDescent="0.25">
      <c r="A793" s="8"/>
      <c r="B793" s="8"/>
      <c r="C793" s="8"/>
      <c r="D793" s="8"/>
      <c r="E793" s="9" t="s">
        <v>10</v>
      </c>
      <c r="F793" s="18" t="str">
        <f t="shared" si="12"/>
        <v>-</v>
      </c>
      <c r="G793" s="18" t="str">
        <f>IFERROR(ROUND(F793*VLOOKUP(E793,'Factors and lists'!A:B,2,FALSE),2),"-")</f>
        <v>-</v>
      </c>
    </row>
    <row r="794" spans="1:7" x14ac:dyDescent="0.25">
      <c r="A794" s="8"/>
      <c r="B794" s="8"/>
      <c r="C794" s="8"/>
      <c r="D794" s="8"/>
      <c r="E794" s="9" t="s">
        <v>10</v>
      </c>
      <c r="F794" s="18" t="str">
        <f t="shared" si="12"/>
        <v>-</v>
      </c>
      <c r="G794" s="18" t="str">
        <f>IFERROR(ROUND(F794*VLOOKUP(E794,'Factors and lists'!A:B,2,FALSE),2),"-")</f>
        <v>-</v>
      </c>
    </row>
    <row r="795" spans="1:7" x14ac:dyDescent="0.25">
      <c r="A795" s="8"/>
      <c r="B795" s="8"/>
      <c r="C795" s="8"/>
      <c r="D795" s="8"/>
      <c r="E795" s="9" t="s">
        <v>10</v>
      </c>
      <c r="F795" s="18" t="str">
        <f t="shared" si="12"/>
        <v>-</v>
      </c>
      <c r="G795" s="18" t="str">
        <f>IFERROR(ROUND(F795*VLOOKUP(E795,'Factors and lists'!A:B,2,FALSE),2),"-")</f>
        <v>-</v>
      </c>
    </row>
    <row r="796" spans="1:7" x14ac:dyDescent="0.25">
      <c r="A796" s="8"/>
      <c r="B796" s="8"/>
      <c r="C796" s="8"/>
      <c r="D796" s="8"/>
      <c r="E796" s="9" t="s">
        <v>10</v>
      </c>
      <c r="F796" s="18" t="str">
        <f t="shared" si="12"/>
        <v>-</v>
      </c>
      <c r="G796" s="18" t="str">
        <f>IFERROR(ROUND(F796*VLOOKUP(E796,'Factors and lists'!A:B,2,FALSE),2),"-")</f>
        <v>-</v>
      </c>
    </row>
    <row r="797" spans="1:7" x14ac:dyDescent="0.25">
      <c r="A797" s="8"/>
      <c r="B797" s="8"/>
      <c r="C797" s="8"/>
      <c r="D797" s="8"/>
      <c r="E797" s="9" t="s">
        <v>10</v>
      </c>
      <c r="F797" s="18" t="str">
        <f t="shared" si="12"/>
        <v>-</v>
      </c>
      <c r="G797" s="18" t="str">
        <f>IFERROR(ROUND(F797*VLOOKUP(E797,'Factors and lists'!A:B,2,FALSE),2),"-")</f>
        <v>-</v>
      </c>
    </row>
    <row r="798" spans="1:7" x14ac:dyDescent="0.25">
      <c r="A798" s="8"/>
      <c r="B798" s="8"/>
      <c r="C798" s="8"/>
      <c r="D798" s="8"/>
      <c r="E798" s="9" t="s">
        <v>10</v>
      </c>
      <c r="F798" s="18" t="str">
        <f t="shared" si="12"/>
        <v>-</v>
      </c>
      <c r="G798" s="18" t="str">
        <f>IFERROR(ROUND(F798*VLOOKUP(E798,'Factors and lists'!A:B,2,FALSE),2),"-")</f>
        <v>-</v>
      </c>
    </row>
    <row r="799" spans="1:7" x14ac:dyDescent="0.25">
      <c r="A799" s="8"/>
      <c r="B799" s="8"/>
      <c r="C799" s="8"/>
      <c r="D799" s="8"/>
      <c r="E799" s="9" t="s">
        <v>10</v>
      </c>
      <c r="F799" s="18" t="str">
        <f t="shared" si="12"/>
        <v>-</v>
      </c>
      <c r="G799" s="18" t="str">
        <f>IFERROR(ROUND(F799*VLOOKUP(E799,'Factors and lists'!A:B,2,FALSE),2),"-")</f>
        <v>-</v>
      </c>
    </row>
    <row r="800" spans="1:7" x14ac:dyDescent="0.25">
      <c r="A800" s="8"/>
      <c r="B800" s="8"/>
      <c r="C800" s="8"/>
      <c r="D800" s="8"/>
      <c r="E800" s="9" t="s">
        <v>10</v>
      </c>
      <c r="F800" s="18" t="str">
        <f t="shared" si="12"/>
        <v>-</v>
      </c>
      <c r="G800" s="18" t="str">
        <f>IFERROR(ROUND(F800*VLOOKUP(E800,'Factors and lists'!A:B,2,FALSE),2),"-")</f>
        <v>-</v>
      </c>
    </row>
    <row r="801" spans="1:7" x14ac:dyDescent="0.25">
      <c r="A801" s="8"/>
      <c r="B801" s="8"/>
      <c r="C801" s="8"/>
      <c r="D801" s="8"/>
      <c r="E801" s="9" t="s">
        <v>10</v>
      </c>
      <c r="F801" s="18" t="str">
        <f t="shared" si="12"/>
        <v>-</v>
      </c>
      <c r="G801" s="18" t="str">
        <f>IFERROR(ROUND(F801*VLOOKUP(E801,'Factors and lists'!A:B,2,FALSE),2),"-")</f>
        <v>-</v>
      </c>
    </row>
    <row r="802" spans="1:7" x14ac:dyDescent="0.25">
      <c r="A802" s="8"/>
      <c r="B802" s="8"/>
      <c r="C802" s="8"/>
      <c r="D802" s="8"/>
      <c r="E802" s="9" t="s">
        <v>10</v>
      </c>
      <c r="F802" s="18" t="str">
        <f t="shared" si="12"/>
        <v>-</v>
      </c>
      <c r="G802" s="18" t="str">
        <f>IFERROR(ROUND(F802*VLOOKUP(E802,'Factors and lists'!A:B,2,FALSE),2),"-")</f>
        <v>-</v>
      </c>
    </row>
    <row r="803" spans="1:7" x14ac:dyDescent="0.25">
      <c r="A803" s="8"/>
      <c r="B803" s="8"/>
      <c r="C803" s="8"/>
      <c r="D803" s="8"/>
      <c r="E803" s="9" t="s">
        <v>10</v>
      </c>
      <c r="F803" s="18" t="str">
        <f t="shared" si="12"/>
        <v>-</v>
      </c>
      <c r="G803" s="18" t="str">
        <f>IFERROR(ROUND(F803*VLOOKUP(E803,'Factors and lists'!A:B,2,FALSE),2),"-")</f>
        <v>-</v>
      </c>
    </row>
    <row r="804" spans="1:7" x14ac:dyDescent="0.25">
      <c r="A804" s="8"/>
      <c r="B804" s="8"/>
      <c r="C804" s="8"/>
      <c r="D804" s="8"/>
      <c r="E804" s="9" t="s">
        <v>10</v>
      </c>
      <c r="F804" s="18" t="str">
        <f t="shared" si="12"/>
        <v>-</v>
      </c>
      <c r="G804" s="18" t="str">
        <f>IFERROR(ROUND(F804*VLOOKUP(E804,'Factors and lists'!A:B,2,FALSE),2),"-")</f>
        <v>-</v>
      </c>
    </row>
    <row r="805" spans="1:7" x14ac:dyDescent="0.25">
      <c r="A805" s="8"/>
      <c r="B805" s="8"/>
      <c r="C805" s="8"/>
      <c r="D805" s="8"/>
      <c r="E805" s="9" t="s">
        <v>10</v>
      </c>
      <c r="F805" s="18" t="str">
        <f t="shared" si="12"/>
        <v>-</v>
      </c>
      <c r="G805" s="18" t="str">
        <f>IFERROR(ROUND(F805*VLOOKUP(E805,'Factors and lists'!A:B,2,FALSE),2),"-")</f>
        <v>-</v>
      </c>
    </row>
    <row r="806" spans="1:7" x14ac:dyDescent="0.25">
      <c r="A806" s="8"/>
      <c r="B806" s="8"/>
      <c r="C806" s="8"/>
      <c r="D806" s="8"/>
      <c r="E806" s="9" t="s">
        <v>10</v>
      </c>
      <c r="F806" s="18" t="str">
        <f t="shared" si="12"/>
        <v>-</v>
      </c>
      <c r="G806" s="18" t="str">
        <f>IFERROR(ROUND(F806*VLOOKUP(E806,'Factors and lists'!A:B,2,FALSE),2),"-")</f>
        <v>-</v>
      </c>
    </row>
    <row r="807" spans="1:7" x14ac:dyDescent="0.25">
      <c r="A807" s="8"/>
      <c r="B807" s="8"/>
      <c r="C807" s="8"/>
      <c r="D807" s="8"/>
      <c r="E807" s="9" t="s">
        <v>10</v>
      </c>
      <c r="F807" s="18" t="str">
        <f t="shared" si="12"/>
        <v>-</v>
      </c>
      <c r="G807" s="18" t="str">
        <f>IFERROR(ROUND(F807*VLOOKUP(E807,'Factors and lists'!A:B,2,FALSE),2),"-")</f>
        <v>-</v>
      </c>
    </row>
    <row r="808" spans="1:7" x14ac:dyDescent="0.25">
      <c r="A808" s="8"/>
      <c r="B808" s="8"/>
      <c r="C808" s="8"/>
      <c r="D808" s="8"/>
      <c r="E808" s="9" t="s">
        <v>10</v>
      </c>
      <c r="F808" s="18" t="str">
        <f t="shared" si="12"/>
        <v>-</v>
      </c>
      <c r="G808" s="18" t="str">
        <f>IFERROR(ROUND(F808*VLOOKUP(E808,'Factors and lists'!A:B,2,FALSE),2),"-")</f>
        <v>-</v>
      </c>
    </row>
    <row r="809" spans="1:7" x14ac:dyDescent="0.25">
      <c r="A809" s="8"/>
      <c r="B809" s="8"/>
      <c r="C809" s="8"/>
      <c r="D809" s="8"/>
      <c r="E809" s="9" t="s">
        <v>10</v>
      </c>
      <c r="F809" s="18" t="str">
        <f t="shared" si="12"/>
        <v>-</v>
      </c>
      <c r="G809" s="18" t="str">
        <f>IFERROR(ROUND(F809*VLOOKUP(E809,'Factors and lists'!A:B,2,FALSE),2),"-")</f>
        <v>-</v>
      </c>
    </row>
    <row r="810" spans="1:7" x14ac:dyDescent="0.25">
      <c r="A810" s="8"/>
      <c r="B810" s="8"/>
      <c r="C810" s="8"/>
      <c r="D810" s="8"/>
      <c r="E810" s="9" t="s">
        <v>10</v>
      </c>
      <c r="F810" s="18" t="str">
        <f t="shared" si="12"/>
        <v>-</v>
      </c>
      <c r="G810" s="18" t="str">
        <f>IFERROR(ROUND(F810*VLOOKUP(E810,'Factors and lists'!A:B,2,FALSE),2),"-")</f>
        <v>-</v>
      </c>
    </row>
    <row r="811" spans="1:7" x14ac:dyDescent="0.25">
      <c r="A811" s="8"/>
      <c r="B811" s="8"/>
      <c r="C811" s="8"/>
      <c r="D811" s="8"/>
      <c r="E811" s="9" t="s">
        <v>10</v>
      </c>
      <c r="F811" s="18" t="str">
        <f t="shared" si="12"/>
        <v>-</v>
      </c>
      <c r="G811" s="18" t="str">
        <f>IFERROR(ROUND(F811*VLOOKUP(E811,'Factors and lists'!A:B,2,FALSE),2),"-")</f>
        <v>-</v>
      </c>
    </row>
    <row r="812" spans="1:7" x14ac:dyDescent="0.25">
      <c r="A812" s="8"/>
      <c r="B812" s="8"/>
      <c r="C812" s="8"/>
      <c r="D812" s="8"/>
      <c r="E812" s="9" t="s">
        <v>10</v>
      </c>
      <c r="F812" s="18" t="str">
        <f t="shared" si="12"/>
        <v>-</v>
      </c>
      <c r="G812" s="18" t="str">
        <f>IFERROR(ROUND(F812*VLOOKUP(E812,'Factors and lists'!A:B,2,FALSE),2),"-")</f>
        <v>-</v>
      </c>
    </row>
    <row r="813" spans="1:7" x14ac:dyDescent="0.25">
      <c r="A813" s="8"/>
      <c r="B813" s="8"/>
      <c r="C813" s="8"/>
      <c r="D813" s="8"/>
      <c r="E813" s="9" t="s">
        <v>10</v>
      </c>
      <c r="F813" s="18" t="str">
        <f t="shared" si="12"/>
        <v>-</v>
      </c>
      <c r="G813" s="18" t="str">
        <f>IFERROR(ROUND(F813*VLOOKUP(E813,'Factors and lists'!A:B,2,FALSE),2),"-")</f>
        <v>-</v>
      </c>
    </row>
    <row r="814" spans="1:7" x14ac:dyDescent="0.25">
      <c r="A814" s="8"/>
      <c r="B814" s="8"/>
      <c r="C814" s="8"/>
      <c r="D814" s="8"/>
      <c r="E814" s="9" t="s">
        <v>10</v>
      </c>
      <c r="F814" s="18" t="str">
        <f t="shared" si="12"/>
        <v>-</v>
      </c>
      <c r="G814" s="18" t="str">
        <f>IFERROR(ROUND(F814*VLOOKUP(E814,'Factors and lists'!A:B,2,FALSE),2),"-")</f>
        <v>-</v>
      </c>
    </row>
    <row r="815" spans="1:7" x14ac:dyDescent="0.25">
      <c r="A815" s="8"/>
      <c r="B815" s="8"/>
      <c r="C815" s="8"/>
      <c r="D815" s="8"/>
      <c r="E815" s="9" t="s">
        <v>10</v>
      </c>
      <c r="F815" s="18" t="str">
        <f t="shared" si="12"/>
        <v>-</v>
      </c>
      <c r="G815" s="18" t="str">
        <f>IFERROR(ROUND(F815*VLOOKUP(E815,'Factors and lists'!A:B,2,FALSE),2),"-")</f>
        <v>-</v>
      </c>
    </row>
    <row r="816" spans="1:7" x14ac:dyDescent="0.25">
      <c r="A816" s="8"/>
      <c r="B816" s="8"/>
      <c r="C816" s="8"/>
      <c r="D816" s="8"/>
      <c r="E816" s="9" t="s">
        <v>10</v>
      </c>
      <c r="F816" s="18" t="str">
        <f t="shared" si="12"/>
        <v>-</v>
      </c>
      <c r="G816" s="18" t="str">
        <f>IFERROR(ROUND(F816*VLOOKUP(E816,'Factors and lists'!A:B,2,FALSE),2),"-")</f>
        <v>-</v>
      </c>
    </row>
    <row r="817" spans="1:7" x14ac:dyDescent="0.25">
      <c r="A817" s="8"/>
      <c r="B817" s="8"/>
      <c r="C817" s="8"/>
      <c r="D817" s="8"/>
      <c r="E817" s="9" t="s">
        <v>10</v>
      </c>
      <c r="F817" s="18" t="str">
        <f t="shared" si="12"/>
        <v>-</v>
      </c>
      <c r="G817" s="18" t="str">
        <f>IFERROR(ROUND(F817*VLOOKUP(E817,'Factors and lists'!A:B,2,FALSE),2),"-")</f>
        <v>-</v>
      </c>
    </row>
    <row r="818" spans="1:7" x14ac:dyDescent="0.25">
      <c r="A818" s="8"/>
      <c r="B818" s="8"/>
      <c r="C818" s="8"/>
      <c r="D818" s="8"/>
      <c r="E818" s="9" t="s">
        <v>10</v>
      </c>
      <c r="F818" s="18" t="str">
        <f t="shared" si="12"/>
        <v>-</v>
      </c>
      <c r="G818" s="18" t="str">
        <f>IFERROR(ROUND(F818*VLOOKUP(E818,'Factors and lists'!A:B,2,FALSE),2),"-")</f>
        <v>-</v>
      </c>
    </row>
    <row r="819" spans="1:7" x14ac:dyDescent="0.25">
      <c r="A819" s="8"/>
      <c r="B819" s="8"/>
      <c r="C819" s="8"/>
      <c r="D819" s="8"/>
      <c r="E819" s="9" t="s">
        <v>10</v>
      </c>
      <c r="F819" s="18" t="str">
        <f t="shared" si="12"/>
        <v>-</v>
      </c>
      <c r="G819" s="18" t="str">
        <f>IFERROR(ROUND(F819*VLOOKUP(E819,'Factors and lists'!A:B,2,FALSE),2),"-")</f>
        <v>-</v>
      </c>
    </row>
    <row r="820" spans="1:7" x14ac:dyDescent="0.25">
      <c r="A820" s="8"/>
      <c r="B820" s="8"/>
      <c r="C820" s="8"/>
      <c r="D820" s="8"/>
      <c r="E820" s="9" t="s">
        <v>10</v>
      </c>
      <c r="F820" s="18" t="str">
        <f t="shared" si="12"/>
        <v>-</v>
      </c>
      <c r="G820" s="18" t="str">
        <f>IFERROR(ROUND(F820*VLOOKUP(E820,'Factors and lists'!A:B,2,FALSE),2),"-")</f>
        <v>-</v>
      </c>
    </row>
    <row r="821" spans="1:7" x14ac:dyDescent="0.25">
      <c r="A821" s="8"/>
      <c r="B821" s="8"/>
      <c r="C821" s="8"/>
      <c r="D821" s="8"/>
      <c r="E821" s="9" t="s">
        <v>10</v>
      </c>
      <c r="F821" s="18" t="str">
        <f t="shared" si="12"/>
        <v>-</v>
      </c>
      <c r="G821" s="18" t="str">
        <f>IFERROR(ROUND(F821*VLOOKUP(E821,'Factors and lists'!A:B,2,FALSE),2),"-")</f>
        <v>-</v>
      </c>
    </row>
    <row r="822" spans="1:7" x14ac:dyDescent="0.25">
      <c r="A822" s="8"/>
      <c r="B822" s="8"/>
      <c r="C822" s="8"/>
      <c r="D822" s="8"/>
      <c r="E822" s="9" t="s">
        <v>10</v>
      </c>
      <c r="F822" s="18" t="str">
        <f t="shared" si="12"/>
        <v>-</v>
      </c>
      <c r="G822" s="18" t="str">
        <f>IFERROR(ROUND(F822*VLOOKUP(E822,'Factors and lists'!A:B,2,FALSE),2),"-")</f>
        <v>-</v>
      </c>
    </row>
    <row r="823" spans="1:7" x14ac:dyDescent="0.25">
      <c r="A823" s="8"/>
      <c r="B823" s="8"/>
      <c r="C823" s="8"/>
      <c r="D823" s="8"/>
      <c r="E823" s="9" t="s">
        <v>10</v>
      </c>
      <c r="F823" s="18" t="str">
        <f t="shared" si="12"/>
        <v>-</v>
      </c>
      <c r="G823" s="18" t="str">
        <f>IFERROR(ROUND(F823*VLOOKUP(E823,'Factors and lists'!A:B,2,FALSE),2),"-")</f>
        <v>-</v>
      </c>
    </row>
    <row r="824" spans="1:7" x14ac:dyDescent="0.25">
      <c r="A824" s="8"/>
      <c r="B824" s="8"/>
      <c r="C824" s="8"/>
      <c r="D824" s="8"/>
      <c r="E824" s="9" t="s">
        <v>10</v>
      </c>
      <c r="F824" s="18" t="str">
        <f t="shared" si="12"/>
        <v>-</v>
      </c>
      <c r="G824" s="18" t="str">
        <f>IFERROR(ROUND(F824*VLOOKUP(E824,'Factors and lists'!A:B,2,FALSE),2),"-")</f>
        <v>-</v>
      </c>
    </row>
    <row r="825" spans="1:7" x14ac:dyDescent="0.25">
      <c r="A825" s="8"/>
      <c r="B825" s="8"/>
      <c r="C825" s="8"/>
      <c r="D825" s="8"/>
      <c r="E825" s="9" t="s">
        <v>10</v>
      </c>
      <c r="F825" s="18" t="str">
        <f t="shared" si="12"/>
        <v>-</v>
      </c>
      <c r="G825" s="18" t="str">
        <f>IFERROR(ROUND(F825*VLOOKUP(E825,'Factors and lists'!A:B,2,FALSE),2),"-")</f>
        <v>-</v>
      </c>
    </row>
    <row r="826" spans="1:7" x14ac:dyDescent="0.25">
      <c r="A826" s="8"/>
      <c r="B826" s="8"/>
      <c r="C826" s="8"/>
      <c r="D826" s="8"/>
      <c r="E826" s="9" t="s">
        <v>10</v>
      </c>
      <c r="F826" s="18" t="str">
        <f t="shared" si="12"/>
        <v>-</v>
      </c>
      <c r="G826" s="18" t="str">
        <f>IFERROR(ROUND(F826*VLOOKUP(E826,'Factors and lists'!A:B,2,FALSE),2),"-")</f>
        <v>-</v>
      </c>
    </row>
    <row r="827" spans="1:7" x14ac:dyDescent="0.25">
      <c r="A827" s="8"/>
      <c r="B827" s="8"/>
      <c r="C827" s="8"/>
      <c r="D827" s="8"/>
      <c r="E827" s="9" t="s">
        <v>10</v>
      </c>
      <c r="F827" s="18" t="str">
        <f t="shared" si="12"/>
        <v>-</v>
      </c>
      <c r="G827" s="18" t="str">
        <f>IFERROR(ROUND(F827*VLOOKUP(E827,'Factors and lists'!A:B,2,FALSE),2),"-")</f>
        <v>-</v>
      </c>
    </row>
    <row r="828" spans="1:7" x14ac:dyDescent="0.25">
      <c r="A828" s="8"/>
      <c r="B828" s="8"/>
      <c r="C828" s="8"/>
      <c r="D828" s="8"/>
      <c r="E828" s="9" t="s">
        <v>10</v>
      </c>
      <c r="F828" s="18" t="str">
        <f t="shared" si="12"/>
        <v>-</v>
      </c>
      <c r="G828" s="18" t="str">
        <f>IFERROR(ROUND(F828*VLOOKUP(E828,'Factors and lists'!A:B,2,FALSE),2),"-")</f>
        <v>-</v>
      </c>
    </row>
    <row r="829" spans="1:7" x14ac:dyDescent="0.25">
      <c r="A829" s="8"/>
      <c r="B829" s="8"/>
      <c r="C829" s="8"/>
      <c r="D829" s="8"/>
      <c r="E829" s="9" t="s">
        <v>10</v>
      </c>
      <c r="F829" s="18" t="str">
        <f t="shared" si="12"/>
        <v>-</v>
      </c>
      <c r="G829" s="18" t="str">
        <f>IFERROR(ROUND(F829*VLOOKUP(E829,'Factors and lists'!A:B,2,FALSE),2),"-")</f>
        <v>-</v>
      </c>
    </row>
    <row r="830" spans="1:7" x14ac:dyDescent="0.25">
      <c r="A830" s="8"/>
      <c r="B830" s="8"/>
      <c r="C830" s="8"/>
      <c r="D830" s="8"/>
      <c r="E830" s="9" t="s">
        <v>10</v>
      </c>
      <c r="F830" s="18" t="str">
        <f t="shared" si="12"/>
        <v>-</v>
      </c>
      <c r="G830" s="18" t="str">
        <f>IFERROR(ROUND(F830*VLOOKUP(E830,'Factors and lists'!A:B,2,FALSE),2),"-")</f>
        <v>-</v>
      </c>
    </row>
    <row r="831" spans="1:7" x14ac:dyDescent="0.25">
      <c r="A831" s="8"/>
      <c r="B831" s="8"/>
      <c r="C831" s="8"/>
      <c r="D831" s="8"/>
      <c r="E831" s="9" t="s">
        <v>10</v>
      </c>
      <c r="F831" s="18" t="str">
        <f t="shared" si="12"/>
        <v>-</v>
      </c>
      <c r="G831" s="18" t="str">
        <f>IFERROR(ROUND(F831*VLOOKUP(E831,'Factors and lists'!A:B,2,FALSE),2),"-")</f>
        <v>-</v>
      </c>
    </row>
    <row r="832" spans="1:7" x14ac:dyDescent="0.25">
      <c r="A832" s="8"/>
      <c r="B832" s="8"/>
      <c r="C832" s="8"/>
      <c r="D832" s="8"/>
      <c r="E832" s="9" t="s">
        <v>10</v>
      </c>
      <c r="F832" s="18" t="str">
        <f t="shared" si="12"/>
        <v>-</v>
      </c>
      <c r="G832" s="18" t="str">
        <f>IFERROR(ROUND(F832*VLOOKUP(E832,'Factors and lists'!A:B,2,FALSE),2),"-")</f>
        <v>-</v>
      </c>
    </row>
    <row r="833" spans="1:7" x14ac:dyDescent="0.25">
      <c r="A833" s="8"/>
      <c r="B833" s="8"/>
      <c r="C833" s="8"/>
      <c r="D833" s="8"/>
      <c r="E833" s="9" t="s">
        <v>10</v>
      </c>
      <c r="F833" s="18" t="str">
        <f t="shared" si="12"/>
        <v>-</v>
      </c>
      <c r="G833" s="18" t="str">
        <f>IFERROR(ROUND(F833*VLOOKUP(E833,'Factors and lists'!A:B,2,FALSE),2),"-")</f>
        <v>-</v>
      </c>
    </row>
    <row r="834" spans="1:7" x14ac:dyDescent="0.25">
      <c r="A834" s="8"/>
      <c r="B834" s="8"/>
      <c r="C834" s="8"/>
      <c r="D834" s="8"/>
      <c r="E834" s="9" t="s">
        <v>10</v>
      </c>
      <c r="F834" s="18" t="str">
        <f t="shared" si="12"/>
        <v>-</v>
      </c>
      <c r="G834" s="18" t="str">
        <f>IFERROR(ROUND(F834*VLOOKUP(E834,'Factors and lists'!A:B,2,FALSE),2),"-")</f>
        <v>-</v>
      </c>
    </row>
    <row r="835" spans="1:7" x14ac:dyDescent="0.25">
      <c r="A835" s="8"/>
      <c r="B835" s="8"/>
      <c r="C835" s="8"/>
      <c r="D835" s="8"/>
      <c r="E835" s="9" t="s">
        <v>10</v>
      </c>
      <c r="F835" s="18" t="str">
        <f t="shared" si="12"/>
        <v>-</v>
      </c>
      <c r="G835" s="18" t="str">
        <f>IFERROR(ROUND(F835*VLOOKUP(E835,'Factors and lists'!A:B,2,FALSE),2),"-")</f>
        <v>-</v>
      </c>
    </row>
    <row r="836" spans="1:7" x14ac:dyDescent="0.25">
      <c r="A836" s="8"/>
      <c r="B836" s="8"/>
      <c r="C836" s="8"/>
      <c r="D836" s="8"/>
      <c r="E836" s="9" t="s">
        <v>10</v>
      </c>
      <c r="F836" s="18" t="str">
        <f t="shared" si="12"/>
        <v>-</v>
      </c>
      <c r="G836" s="18" t="str">
        <f>IFERROR(ROUND(F836*VLOOKUP(E836,'Factors and lists'!A:B,2,FALSE),2),"-")</f>
        <v>-</v>
      </c>
    </row>
    <row r="837" spans="1:7" x14ac:dyDescent="0.25">
      <c r="A837" s="8"/>
      <c r="B837" s="8"/>
      <c r="C837" s="8"/>
      <c r="D837" s="8"/>
      <c r="E837" s="9" t="s">
        <v>10</v>
      </c>
      <c r="F837" s="18" t="str">
        <f t="shared" si="12"/>
        <v>-</v>
      </c>
      <c r="G837" s="18" t="str">
        <f>IFERROR(ROUND(F837*VLOOKUP(E837,'Factors and lists'!A:B,2,FALSE),2),"-")</f>
        <v>-</v>
      </c>
    </row>
    <row r="838" spans="1:7" x14ac:dyDescent="0.25">
      <c r="A838" s="8"/>
      <c r="B838" s="8"/>
      <c r="C838" s="8"/>
      <c r="D838" s="8"/>
      <c r="E838" s="9" t="s">
        <v>10</v>
      </c>
      <c r="F838" s="18" t="str">
        <f t="shared" si="12"/>
        <v>-</v>
      </c>
      <c r="G838" s="18" t="str">
        <f>IFERROR(ROUND(F838*VLOOKUP(E838,'Factors and lists'!A:B,2,FALSE),2),"-")</f>
        <v>-</v>
      </c>
    </row>
    <row r="839" spans="1:7" x14ac:dyDescent="0.25">
      <c r="A839" s="8"/>
      <c r="B839" s="8"/>
      <c r="C839" s="8"/>
      <c r="D839" s="8"/>
      <c r="E839" s="9" t="s">
        <v>10</v>
      </c>
      <c r="F839" s="18" t="str">
        <f t="shared" si="12"/>
        <v>-</v>
      </c>
      <c r="G839" s="18" t="str">
        <f>IFERROR(ROUND(F839*VLOOKUP(E839,'Factors and lists'!A:B,2,FALSE),2),"-")</f>
        <v>-</v>
      </c>
    </row>
    <row r="840" spans="1:7" x14ac:dyDescent="0.25">
      <c r="A840" s="8"/>
      <c r="B840" s="8"/>
      <c r="C840" s="8"/>
      <c r="D840" s="8"/>
      <c r="E840" s="9" t="s">
        <v>10</v>
      </c>
      <c r="F840" s="18" t="str">
        <f t="shared" si="12"/>
        <v>-</v>
      </c>
      <c r="G840" s="18" t="str">
        <f>IFERROR(ROUND(F840*VLOOKUP(E840,'Factors and lists'!A:B,2,FALSE),2),"-")</f>
        <v>-</v>
      </c>
    </row>
    <row r="841" spans="1:7" x14ac:dyDescent="0.25">
      <c r="A841" s="8"/>
      <c r="B841" s="8"/>
      <c r="C841" s="8"/>
      <c r="D841" s="8"/>
      <c r="E841" s="9" t="s">
        <v>10</v>
      </c>
      <c r="F841" s="18" t="str">
        <f t="shared" si="12"/>
        <v>-</v>
      </c>
      <c r="G841" s="18" t="str">
        <f>IFERROR(ROUND(F841*VLOOKUP(E841,'Factors and lists'!A:B,2,FALSE),2),"-")</f>
        <v>-</v>
      </c>
    </row>
    <row r="842" spans="1:7" x14ac:dyDescent="0.25">
      <c r="A842" s="8"/>
      <c r="B842" s="8"/>
      <c r="C842" s="8"/>
      <c r="D842" s="8"/>
      <c r="E842" s="9" t="s">
        <v>10</v>
      </c>
      <c r="F842" s="18" t="str">
        <f t="shared" ref="F842:F905" si="13">IFERROR(IF(OR(C842="",D842=""),"-",ROUND(6371 * ACOS(SIN(C842*PI()/180)*SIN($C$5*PI()/180) + COS(C842*PI()/180) * COS($C$5*PI()/180)*COS($D$5* PI()/180-(D842*PI()/180)))/1.609,2)),"-")</f>
        <v>-</v>
      </c>
      <c r="G842" s="18" t="str">
        <f>IFERROR(ROUND(F842*VLOOKUP(E842,'Factors and lists'!A:B,2,FALSE),2),"-")</f>
        <v>-</v>
      </c>
    </row>
    <row r="843" spans="1:7" x14ac:dyDescent="0.25">
      <c r="A843" s="8"/>
      <c r="B843" s="8"/>
      <c r="C843" s="8"/>
      <c r="D843" s="8"/>
      <c r="E843" s="9" t="s">
        <v>10</v>
      </c>
      <c r="F843" s="18" t="str">
        <f t="shared" si="13"/>
        <v>-</v>
      </c>
      <c r="G843" s="18" t="str">
        <f>IFERROR(ROUND(F843*VLOOKUP(E843,'Factors and lists'!A:B,2,FALSE),2),"-")</f>
        <v>-</v>
      </c>
    </row>
    <row r="844" spans="1:7" x14ac:dyDescent="0.25">
      <c r="A844" s="8"/>
      <c r="B844" s="8"/>
      <c r="C844" s="8"/>
      <c r="D844" s="8"/>
      <c r="E844" s="9" t="s">
        <v>10</v>
      </c>
      <c r="F844" s="18" t="str">
        <f t="shared" si="13"/>
        <v>-</v>
      </c>
      <c r="G844" s="18" t="str">
        <f>IFERROR(ROUND(F844*VLOOKUP(E844,'Factors and lists'!A:B,2,FALSE),2),"-")</f>
        <v>-</v>
      </c>
    </row>
    <row r="845" spans="1:7" x14ac:dyDescent="0.25">
      <c r="A845" s="8"/>
      <c r="B845" s="8"/>
      <c r="C845" s="8"/>
      <c r="D845" s="8"/>
      <c r="E845" s="9" t="s">
        <v>10</v>
      </c>
      <c r="F845" s="18" t="str">
        <f t="shared" si="13"/>
        <v>-</v>
      </c>
      <c r="G845" s="18" t="str">
        <f>IFERROR(ROUND(F845*VLOOKUP(E845,'Factors and lists'!A:B,2,FALSE),2),"-")</f>
        <v>-</v>
      </c>
    </row>
    <row r="846" spans="1:7" x14ac:dyDescent="0.25">
      <c r="A846" s="8"/>
      <c r="B846" s="8"/>
      <c r="C846" s="8"/>
      <c r="D846" s="8"/>
      <c r="E846" s="9" t="s">
        <v>10</v>
      </c>
      <c r="F846" s="18" t="str">
        <f t="shared" si="13"/>
        <v>-</v>
      </c>
      <c r="G846" s="18" t="str">
        <f>IFERROR(ROUND(F846*VLOOKUP(E846,'Factors and lists'!A:B,2,FALSE),2),"-")</f>
        <v>-</v>
      </c>
    </row>
    <row r="847" spans="1:7" x14ac:dyDescent="0.25">
      <c r="A847" s="8"/>
      <c r="B847" s="8"/>
      <c r="C847" s="8"/>
      <c r="D847" s="8"/>
      <c r="E847" s="9" t="s">
        <v>10</v>
      </c>
      <c r="F847" s="18" t="str">
        <f t="shared" si="13"/>
        <v>-</v>
      </c>
      <c r="G847" s="18" t="str">
        <f>IFERROR(ROUND(F847*VLOOKUP(E847,'Factors and lists'!A:B,2,FALSE),2),"-")</f>
        <v>-</v>
      </c>
    </row>
    <row r="848" spans="1:7" x14ac:dyDescent="0.25">
      <c r="A848" s="8"/>
      <c r="B848" s="8"/>
      <c r="C848" s="8"/>
      <c r="D848" s="8"/>
      <c r="E848" s="9" t="s">
        <v>10</v>
      </c>
      <c r="F848" s="18" t="str">
        <f t="shared" si="13"/>
        <v>-</v>
      </c>
      <c r="G848" s="18" t="str">
        <f>IFERROR(ROUND(F848*VLOOKUP(E848,'Factors and lists'!A:B,2,FALSE),2),"-")</f>
        <v>-</v>
      </c>
    </row>
    <row r="849" spans="1:7" x14ac:dyDescent="0.25">
      <c r="A849" s="8"/>
      <c r="B849" s="8"/>
      <c r="C849" s="8"/>
      <c r="D849" s="8"/>
      <c r="E849" s="9" t="s">
        <v>10</v>
      </c>
      <c r="F849" s="18" t="str">
        <f t="shared" si="13"/>
        <v>-</v>
      </c>
      <c r="G849" s="18" t="str">
        <f>IFERROR(ROUND(F849*VLOOKUP(E849,'Factors and lists'!A:B,2,FALSE),2),"-")</f>
        <v>-</v>
      </c>
    </row>
    <row r="850" spans="1:7" x14ac:dyDescent="0.25">
      <c r="A850" s="8"/>
      <c r="B850" s="8"/>
      <c r="C850" s="8"/>
      <c r="D850" s="8"/>
      <c r="E850" s="9" t="s">
        <v>10</v>
      </c>
      <c r="F850" s="18" t="str">
        <f t="shared" si="13"/>
        <v>-</v>
      </c>
      <c r="G850" s="18" t="str">
        <f>IFERROR(ROUND(F850*VLOOKUP(E850,'Factors and lists'!A:B,2,FALSE),2),"-")</f>
        <v>-</v>
      </c>
    </row>
    <row r="851" spans="1:7" x14ac:dyDescent="0.25">
      <c r="A851" s="8"/>
      <c r="B851" s="8"/>
      <c r="C851" s="8"/>
      <c r="D851" s="8"/>
      <c r="E851" s="9" t="s">
        <v>10</v>
      </c>
      <c r="F851" s="18" t="str">
        <f t="shared" si="13"/>
        <v>-</v>
      </c>
      <c r="G851" s="18" t="str">
        <f>IFERROR(ROUND(F851*VLOOKUP(E851,'Factors and lists'!A:B,2,FALSE),2),"-")</f>
        <v>-</v>
      </c>
    </row>
    <row r="852" spans="1:7" x14ac:dyDescent="0.25">
      <c r="A852" s="8"/>
      <c r="B852" s="8"/>
      <c r="C852" s="8"/>
      <c r="D852" s="8"/>
      <c r="E852" s="9" t="s">
        <v>10</v>
      </c>
      <c r="F852" s="18" t="str">
        <f t="shared" si="13"/>
        <v>-</v>
      </c>
      <c r="G852" s="18" t="str">
        <f>IFERROR(ROUND(F852*VLOOKUP(E852,'Factors and lists'!A:B,2,FALSE),2),"-")</f>
        <v>-</v>
      </c>
    </row>
    <row r="853" spans="1:7" x14ac:dyDescent="0.25">
      <c r="A853" s="8"/>
      <c r="B853" s="8"/>
      <c r="C853" s="8"/>
      <c r="D853" s="8"/>
      <c r="E853" s="9" t="s">
        <v>10</v>
      </c>
      <c r="F853" s="18" t="str">
        <f t="shared" si="13"/>
        <v>-</v>
      </c>
      <c r="G853" s="18" t="str">
        <f>IFERROR(ROUND(F853*VLOOKUP(E853,'Factors and lists'!A:B,2,FALSE),2),"-")</f>
        <v>-</v>
      </c>
    </row>
    <row r="854" spans="1:7" x14ac:dyDescent="0.25">
      <c r="A854" s="8"/>
      <c r="B854" s="8"/>
      <c r="C854" s="8"/>
      <c r="D854" s="8"/>
      <c r="E854" s="9" t="s">
        <v>10</v>
      </c>
      <c r="F854" s="18" t="str">
        <f t="shared" si="13"/>
        <v>-</v>
      </c>
      <c r="G854" s="18" t="str">
        <f>IFERROR(ROUND(F854*VLOOKUP(E854,'Factors and lists'!A:B,2,FALSE),2),"-")</f>
        <v>-</v>
      </c>
    </row>
    <row r="855" spans="1:7" x14ac:dyDescent="0.25">
      <c r="A855" s="8"/>
      <c r="B855" s="8"/>
      <c r="C855" s="8"/>
      <c r="D855" s="8"/>
      <c r="E855" s="9" t="s">
        <v>10</v>
      </c>
      <c r="F855" s="18" t="str">
        <f t="shared" si="13"/>
        <v>-</v>
      </c>
      <c r="G855" s="18" t="str">
        <f>IFERROR(ROUND(F855*VLOOKUP(E855,'Factors and lists'!A:B,2,FALSE),2),"-")</f>
        <v>-</v>
      </c>
    </row>
    <row r="856" spans="1:7" x14ac:dyDescent="0.25">
      <c r="A856" s="8"/>
      <c r="B856" s="8"/>
      <c r="C856" s="8"/>
      <c r="D856" s="8"/>
      <c r="E856" s="9" t="s">
        <v>10</v>
      </c>
      <c r="F856" s="18" t="str">
        <f t="shared" si="13"/>
        <v>-</v>
      </c>
      <c r="G856" s="18" t="str">
        <f>IFERROR(ROUND(F856*VLOOKUP(E856,'Factors and lists'!A:B,2,FALSE),2),"-")</f>
        <v>-</v>
      </c>
    </row>
    <row r="857" spans="1:7" x14ac:dyDescent="0.25">
      <c r="A857" s="8"/>
      <c r="B857" s="8"/>
      <c r="C857" s="8"/>
      <c r="D857" s="8"/>
      <c r="E857" s="9" t="s">
        <v>10</v>
      </c>
      <c r="F857" s="18" t="str">
        <f t="shared" si="13"/>
        <v>-</v>
      </c>
      <c r="G857" s="18" t="str">
        <f>IFERROR(ROUND(F857*VLOOKUP(E857,'Factors and lists'!A:B,2,FALSE),2),"-")</f>
        <v>-</v>
      </c>
    </row>
    <row r="858" spans="1:7" x14ac:dyDescent="0.25">
      <c r="A858" s="8"/>
      <c r="B858" s="8"/>
      <c r="C858" s="8"/>
      <c r="D858" s="8"/>
      <c r="E858" s="9" t="s">
        <v>10</v>
      </c>
      <c r="F858" s="18" t="str">
        <f t="shared" si="13"/>
        <v>-</v>
      </c>
      <c r="G858" s="18" t="str">
        <f>IFERROR(ROUND(F858*VLOOKUP(E858,'Factors and lists'!A:B,2,FALSE),2),"-")</f>
        <v>-</v>
      </c>
    </row>
    <row r="859" spans="1:7" x14ac:dyDescent="0.25">
      <c r="A859" s="8"/>
      <c r="B859" s="8"/>
      <c r="C859" s="8"/>
      <c r="D859" s="8"/>
      <c r="E859" s="9" t="s">
        <v>10</v>
      </c>
      <c r="F859" s="18" t="str">
        <f t="shared" si="13"/>
        <v>-</v>
      </c>
      <c r="G859" s="18" t="str">
        <f>IFERROR(ROUND(F859*VLOOKUP(E859,'Factors and lists'!A:B,2,FALSE),2),"-")</f>
        <v>-</v>
      </c>
    </row>
    <row r="860" spans="1:7" x14ac:dyDescent="0.25">
      <c r="A860" s="8"/>
      <c r="B860" s="8"/>
      <c r="C860" s="8"/>
      <c r="D860" s="8"/>
      <c r="E860" s="9" t="s">
        <v>10</v>
      </c>
      <c r="F860" s="18" t="str">
        <f t="shared" si="13"/>
        <v>-</v>
      </c>
      <c r="G860" s="18" t="str">
        <f>IFERROR(ROUND(F860*VLOOKUP(E860,'Factors and lists'!A:B,2,FALSE),2),"-")</f>
        <v>-</v>
      </c>
    </row>
    <row r="861" spans="1:7" x14ac:dyDescent="0.25">
      <c r="A861" s="8"/>
      <c r="B861" s="8"/>
      <c r="C861" s="8"/>
      <c r="D861" s="8"/>
      <c r="E861" s="9" t="s">
        <v>10</v>
      </c>
      <c r="F861" s="18" t="str">
        <f t="shared" si="13"/>
        <v>-</v>
      </c>
      <c r="G861" s="18" t="str">
        <f>IFERROR(ROUND(F861*VLOOKUP(E861,'Factors and lists'!A:B,2,FALSE),2),"-")</f>
        <v>-</v>
      </c>
    </row>
    <row r="862" spans="1:7" x14ac:dyDescent="0.25">
      <c r="A862" s="8"/>
      <c r="B862" s="8"/>
      <c r="C862" s="8"/>
      <c r="D862" s="8"/>
      <c r="E862" s="9" t="s">
        <v>10</v>
      </c>
      <c r="F862" s="18" t="str">
        <f t="shared" si="13"/>
        <v>-</v>
      </c>
      <c r="G862" s="18" t="str">
        <f>IFERROR(ROUND(F862*VLOOKUP(E862,'Factors and lists'!A:B,2,FALSE),2),"-")</f>
        <v>-</v>
      </c>
    </row>
    <row r="863" spans="1:7" x14ac:dyDescent="0.25">
      <c r="A863" s="8"/>
      <c r="B863" s="8"/>
      <c r="C863" s="8"/>
      <c r="D863" s="8"/>
      <c r="E863" s="9" t="s">
        <v>10</v>
      </c>
      <c r="F863" s="18" t="str">
        <f t="shared" si="13"/>
        <v>-</v>
      </c>
      <c r="G863" s="18" t="str">
        <f>IFERROR(ROUND(F863*VLOOKUP(E863,'Factors and lists'!A:B,2,FALSE),2),"-")</f>
        <v>-</v>
      </c>
    </row>
    <row r="864" spans="1:7" x14ac:dyDescent="0.25">
      <c r="A864" s="8"/>
      <c r="B864" s="8"/>
      <c r="C864" s="8"/>
      <c r="D864" s="8"/>
      <c r="E864" s="9" t="s">
        <v>10</v>
      </c>
      <c r="F864" s="18" t="str">
        <f t="shared" si="13"/>
        <v>-</v>
      </c>
      <c r="G864" s="18" t="str">
        <f>IFERROR(ROUND(F864*VLOOKUP(E864,'Factors and lists'!A:B,2,FALSE),2),"-")</f>
        <v>-</v>
      </c>
    </row>
    <row r="865" spans="1:7" x14ac:dyDescent="0.25">
      <c r="A865" s="8"/>
      <c r="B865" s="8"/>
      <c r="C865" s="8"/>
      <c r="D865" s="8"/>
      <c r="E865" s="9" t="s">
        <v>10</v>
      </c>
      <c r="F865" s="18" t="str">
        <f t="shared" si="13"/>
        <v>-</v>
      </c>
      <c r="G865" s="18" t="str">
        <f>IFERROR(ROUND(F865*VLOOKUP(E865,'Factors and lists'!A:B,2,FALSE),2),"-")</f>
        <v>-</v>
      </c>
    </row>
    <row r="866" spans="1:7" x14ac:dyDescent="0.25">
      <c r="A866" s="8"/>
      <c r="B866" s="8"/>
      <c r="C866" s="8"/>
      <c r="D866" s="8"/>
      <c r="E866" s="9" t="s">
        <v>10</v>
      </c>
      <c r="F866" s="18" t="str">
        <f t="shared" si="13"/>
        <v>-</v>
      </c>
      <c r="G866" s="18" t="str">
        <f>IFERROR(ROUND(F866*VLOOKUP(E866,'Factors and lists'!A:B,2,FALSE),2),"-")</f>
        <v>-</v>
      </c>
    </row>
    <row r="867" spans="1:7" x14ac:dyDescent="0.25">
      <c r="A867" s="8"/>
      <c r="B867" s="8"/>
      <c r="C867" s="8"/>
      <c r="D867" s="8"/>
      <c r="E867" s="9" t="s">
        <v>10</v>
      </c>
      <c r="F867" s="18" t="str">
        <f t="shared" si="13"/>
        <v>-</v>
      </c>
      <c r="G867" s="18" t="str">
        <f>IFERROR(ROUND(F867*VLOOKUP(E867,'Factors and lists'!A:B,2,FALSE),2),"-")</f>
        <v>-</v>
      </c>
    </row>
    <row r="868" spans="1:7" x14ac:dyDescent="0.25">
      <c r="A868" s="8"/>
      <c r="B868" s="8"/>
      <c r="C868" s="8"/>
      <c r="D868" s="8"/>
      <c r="E868" s="9" t="s">
        <v>10</v>
      </c>
      <c r="F868" s="18" t="str">
        <f t="shared" si="13"/>
        <v>-</v>
      </c>
      <c r="G868" s="18" t="str">
        <f>IFERROR(ROUND(F868*VLOOKUP(E868,'Factors and lists'!A:B,2,FALSE),2),"-")</f>
        <v>-</v>
      </c>
    </row>
    <row r="869" spans="1:7" x14ac:dyDescent="0.25">
      <c r="A869" s="8"/>
      <c r="B869" s="8"/>
      <c r="C869" s="8"/>
      <c r="D869" s="8"/>
      <c r="E869" s="9" t="s">
        <v>10</v>
      </c>
      <c r="F869" s="18" t="str">
        <f t="shared" si="13"/>
        <v>-</v>
      </c>
      <c r="G869" s="18" t="str">
        <f>IFERROR(ROUND(F869*VLOOKUP(E869,'Factors and lists'!A:B,2,FALSE),2),"-")</f>
        <v>-</v>
      </c>
    </row>
    <row r="870" spans="1:7" x14ac:dyDescent="0.25">
      <c r="A870" s="8"/>
      <c r="B870" s="8"/>
      <c r="C870" s="8"/>
      <c r="D870" s="8"/>
      <c r="E870" s="9" t="s">
        <v>10</v>
      </c>
      <c r="F870" s="18" t="str">
        <f t="shared" si="13"/>
        <v>-</v>
      </c>
      <c r="G870" s="18" t="str">
        <f>IFERROR(ROUND(F870*VLOOKUP(E870,'Factors and lists'!A:B,2,FALSE),2),"-")</f>
        <v>-</v>
      </c>
    </row>
    <row r="871" spans="1:7" x14ac:dyDescent="0.25">
      <c r="A871" s="8"/>
      <c r="B871" s="8"/>
      <c r="C871" s="8"/>
      <c r="D871" s="8"/>
      <c r="E871" s="9" t="s">
        <v>10</v>
      </c>
      <c r="F871" s="18" t="str">
        <f t="shared" si="13"/>
        <v>-</v>
      </c>
      <c r="G871" s="18" t="str">
        <f>IFERROR(ROUND(F871*VLOOKUP(E871,'Factors and lists'!A:B,2,FALSE),2),"-")</f>
        <v>-</v>
      </c>
    </row>
    <row r="872" spans="1:7" x14ac:dyDescent="0.25">
      <c r="A872" s="8"/>
      <c r="B872" s="8"/>
      <c r="C872" s="8"/>
      <c r="D872" s="8"/>
      <c r="E872" s="9" t="s">
        <v>10</v>
      </c>
      <c r="F872" s="18" t="str">
        <f t="shared" si="13"/>
        <v>-</v>
      </c>
      <c r="G872" s="18" t="str">
        <f>IFERROR(ROUND(F872*VLOOKUP(E872,'Factors and lists'!A:B,2,FALSE),2),"-")</f>
        <v>-</v>
      </c>
    </row>
    <row r="873" spans="1:7" x14ac:dyDescent="0.25">
      <c r="A873" s="8"/>
      <c r="B873" s="8"/>
      <c r="C873" s="8"/>
      <c r="D873" s="8"/>
      <c r="E873" s="9" t="s">
        <v>10</v>
      </c>
      <c r="F873" s="18" t="str">
        <f t="shared" si="13"/>
        <v>-</v>
      </c>
      <c r="G873" s="18" t="str">
        <f>IFERROR(ROUND(F873*VLOOKUP(E873,'Factors and lists'!A:B,2,FALSE),2),"-")</f>
        <v>-</v>
      </c>
    </row>
    <row r="874" spans="1:7" x14ac:dyDescent="0.25">
      <c r="A874" s="8"/>
      <c r="B874" s="8"/>
      <c r="C874" s="8"/>
      <c r="D874" s="8"/>
      <c r="E874" s="9" t="s">
        <v>10</v>
      </c>
      <c r="F874" s="18" t="str">
        <f t="shared" si="13"/>
        <v>-</v>
      </c>
      <c r="G874" s="18" t="str">
        <f>IFERROR(ROUND(F874*VLOOKUP(E874,'Factors and lists'!A:B,2,FALSE),2),"-")</f>
        <v>-</v>
      </c>
    </row>
    <row r="875" spans="1:7" x14ac:dyDescent="0.25">
      <c r="A875" s="8"/>
      <c r="B875" s="8"/>
      <c r="C875" s="8"/>
      <c r="D875" s="8"/>
      <c r="E875" s="9" t="s">
        <v>10</v>
      </c>
      <c r="F875" s="18" t="str">
        <f t="shared" si="13"/>
        <v>-</v>
      </c>
      <c r="G875" s="18" t="str">
        <f>IFERROR(ROUND(F875*VLOOKUP(E875,'Factors and lists'!A:B,2,FALSE),2),"-")</f>
        <v>-</v>
      </c>
    </row>
    <row r="876" spans="1:7" x14ac:dyDescent="0.25">
      <c r="A876" s="8"/>
      <c r="B876" s="8"/>
      <c r="C876" s="8"/>
      <c r="D876" s="8"/>
      <c r="E876" s="9" t="s">
        <v>10</v>
      </c>
      <c r="F876" s="18" t="str">
        <f t="shared" si="13"/>
        <v>-</v>
      </c>
      <c r="G876" s="18" t="str">
        <f>IFERROR(ROUND(F876*VLOOKUP(E876,'Factors and lists'!A:B,2,FALSE),2),"-")</f>
        <v>-</v>
      </c>
    </row>
    <row r="877" spans="1:7" x14ac:dyDescent="0.25">
      <c r="A877" s="8"/>
      <c r="B877" s="8"/>
      <c r="C877" s="8"/>
      <c r="D877" s="8"/>
      <c r="E877" s="9" t="s">
        <v>10</v>
      </c>
      <c r="F877" s="18" t="str">
        <f t="shared" si="13"/>
        <v>-</v>
      </c>
      <c r="G877" s="18" t="str">
        <f>IFERROR(ROUND(F877*VLOOKUP(E877,'Factors and lists'!A:B,2,FALSE),2),"-")</f>
        <v>-</v>
      </c>
    </row>
    <row r="878" spans="1:7" x14ac:dyDescent="0.25">
      <c r="A878" s="8"/>
      <c r="B878" s="8"/>
      <c r="C878" s="8"/>
      <c r="D878" s="8"/>
      <c r="E878" s="9" t="s">
        <v>10</v>
      </c>
      <c r="F878" s="18" t="str">
        <f t="shared" si="13"/>
        <v>-</v>
      </c>
      <c r="G878" s="18" t="str">
        <f>IFERROR(ROUND(F878*VLOOKUP(E878,'Factors and lists'!A:B,2,FALSE),2),"-")</f>
        <v>-</v>
      </c>
    </row>
    <row r="879" spans="1:7" x14ac:dyDescent="0.25">
      <c r="A879" s="8"/>
      <c r="B879" s="8"/>
      <c r="C879" s="8"/>
      <c r="D879" s="8"/>
      <c r="E879" s="9" t="s">
        <v>10</v>
      </c>
      <c r="F879" s="18" t="str">
        <f t="shared" si="13"/>
        <v>-</v>
      </c>
      <c r="G879" s="18" t="str">
        <f>IFERROR(ROUND(F879*VLOOKUP(E879,'Factors and lists'!A:B,2,FALSE),2),"-")</f>
        <v>-</v>
      </c>
    </row>
    <row r="880" spans="1:7" x14ac:dyDescent="0.25">
      <c r="A880" s="8"/>
      <c r="B880" s="8"/>
      <c r="C880" s="8"/>
      <c r="D880" s="8"/>
      <c r="E880" s="9" t="s">
        <v>10</v>
      </c>
      <c r="F880" s="18" t="str">
        <f t="shared" si="13"/>
        <v>-</v>
      </c>
      <c r="G880" s="18" t="str">
        <f>IFERROR(ROUND(F880*VLOOKUP(E880,'Factors and lists'!A:B,2,FALSE),2),"-")</f>
        <v>-</v>
      </c>
    </row>
    <row r="881" spans="1:7" x14ac:dyDescent="0.25">
      <c r="A881" s="8"/>
      <c r="B881" s="8"/>
      <c r="C881" s="8"/>
      <c r="D881" s="8"/>
      <c r="E881" s="9" t="s">
        <v>10</v>
      </c>
      <c r="F881" s="18" t="str">
        <f t="shared" si="13"/>
        <v>-</v>
      </c>
      <c r="G881" s="18" t="str">
        <f>IFERROR(ROUND(F881*VLOOKUP(E881,'Factors and lists'!A:B,2,FALSE),2),"-")</f>
        <v>-</v>
      </c>
    </row>
    <row r="882" spans="1:7" x14ac:dyDescent="0.25">
      <c r="A882" s="8"/>
      <c r="B882" s="8"/>
      <c r="C882" s="8"/>
      <c r="D882" s="8"/>
      <c r="E882" s="9" t="s">
        <v>10</v>
      </c>
      <c r="F882" s="18" t="str">
        <f t="shared" si="13"/>
        <v>-</v>
      </c>
      <c r="G882" s="18" t="str">
        <f>IFERROR(ROUND(F882*VLOOKUP(E882,'Factors and lists'!A:B,2,FALSE),2),"-")</f>
        <v>-</v>
      </c>
    </row>
    <row r="883" spans="1:7" x14ac:dyDescent="0.25">
      <c r="A883" s="8"/>
      <c r="B883" s="8"/>
      <c r="C883" s="8"/>
      <c r="D883" s="8"/>
      <c r="E883" s="9" t="s">
        <v>10</v>
      </c>
      <c r="F883" s="18" t="str">
        <f t="shared" si="13"/>
        <v>-</v>
      </c>
      <c r="G883" s="18" t="str">
        <f>IFERROR(ROUND(F883*VLOOKUP(E883,'Factors and lists'!A:B,2,FALSE),2),"-")</f>
        <v>-</v>
      </c>
    </row>
    <row r="884" spans="1:7" x14ac:dyDescent="0.25">
      <c r="A884" s="8"/>
      <c r="B884" s="8"/>
      <c r="C884" s="8"/>
      <c r="D884" s="8"/>
      <c r="E884" s="9" t="s">
        <v>10</v>
      </c>
      <c r="F884" s="18" t="str">
        <f t="shared" si="13"/>
        <v>-</v>
      </c>
      <c r="G884" s="18" t="str">
        <f>IFERROR(ROUND(F884*VLOOKUP(E884,'Factors and lists'!A:B,2,FALSE),2),"-")</f>
        <v>-</v>
      </c>
    </row>
    <row r="885" spans="1:7" x14ac:dyDescent="0.25">
      <c r="A885" s="8"/>
      <c r="B885" s="8"/>
      <c r="C885" s="8"/>
      <c r="D885" s="8"/>
      <c r="E885" s="9" t="s">
        <v>10</v>
      </c>
      <c r="F885" s="18" t="str">
        <f t="shared" si="13"/>
        <v>-</v>
      </c>
      <c r="G885" s="18" t="str">
        <f>IFERROR(ROUND(F885*VLOOKUP(E885,'Factors and lists'!A:B,2,FALSE),2),"-")</f>
        <v>-</v>
      </c>
    </row>
    <row r="886" spans="1:7" x14ac:dyDescent="0.25">
      <c r="A886" s="8"/>
      <c r="B886" s="8"/>
      <c r="C886" s="8"/>
      <c r="D886" s="8"/>
      <c r="E886" s="9" t="s">
        <v>10</v>
      </c>
      <c r="F886" s="18" t="str">
        <f t="shared" si="13"/>
        <v>-</v>
      </c>
      <c r="G886" s="18" t="str">
        <f>IFERROR(ROUND(F886*VLOOKUP(E886,'Factors and lists'!A:B,2,FALSE),2),"-")</f>
        <v>-</v>
      </c>
    </row>
    <row r="887" spans="1:7" x14ac:dyDescent="0.25">
      <c r="A887" s="8"/>
      <c r="B887" s="8"/>
      <c r="C887" s="8"/>
      <c r="D887" s="8"/>
      <c r="E887" s="9" t="s">
        <v>10</v>
      </c>
      <c r="F887" s="18" t="str">
        <f t="shared" si="13"/>
        <v>-</v>
      </c>
      <c r="G887" s="18" t="str">
        <f>IFERROR(ROUND(F887*VLOOKUP(E887,'Factors and lists'!A:B,2,FALSE),2),"-")</f>
        <v>-</v>
      </c>
    </row>
    <row r="888" spans="1:7" x14ac:dyDescent="0.25">
      <c r="A888" s="8"/>
      <c r="B888" s="8"/>
      <c r="C888" s="8"/>
      <c r="D888" s="8"/>
      <c r="E888" s="9" t="s">
        <v>10</v>
      </c>
      <c r="F888" s="18" t="str">
        <f t="shared" si="13"/>
        <v>-</v>
      </c>
      <c r="G888" s="18" t="str">
        <f>IFERROR(ROUND(F888*VLOOKUP(E888,'Factors and lists'!A:B,2,FALSE),2),"-")</f>
        <v>-</v>
      </c>
    </row>
    <row r="889" spans="1:7" x14ac:dyDescent="0.25">
      <c r="A889" s="8"/>
      <c r="B889" s="8"/>
      <c r="C889" s="8"/>
      <c r="D889" s="8"/>
      <c r="E889" s="9" t="s">
        <v>10</v>
      </c>
      <c r="F889" s="18" t="str">
        <f t="shared" si="13"/>
        <v>-</v>
      </c>
      <c r="G889" s="18" t="str">
        <f>IFERROR(ROUND(F889*VLOOKUP(E889,'Factors and lists'!A:B,2,FALSE),2),"-")</f>
        <v>-</v>
      </c>
    </row>
    <row r="890" spans="1:7" x14ac:dyDescent="0.25">
      <c r="A890" s="8"/>
      <c r="B890" s="8"/>
      <c r="C890" s="8"/>
      <c r="D890" s="8"/>
      <c r="E890" s="9" t="s">
        <v>10</v>
      </c>
      <c r="F890" s="18" t="str">
        <f t="shared" si="13"/>
        <v>-</v>
      </c>
      <c r="G890" s="18" t="str">
        <f>IFERROR(ROUND(F890*VLOOKUP(E890,'Factors and lists'!A:B,2,FALSE),2),"-")</f>
        <v>-</v>
      </c>
    </row>
    <row r="891" spans="1:7" x14ac:dyDescent="0.25">
      <c r="A891" s="8"/>
      <c r="B891" s="8"/>
      <c r="C891" s="8"/>
      <c r="D891" s="8"/>
      <c r="E891" s="9" t="s">
        <v>10</v>
      </c>
      <c r="F891" s="18" t="str">
        <f t="shared" si="13"/>
        <v>-</v>
      </c>
      <c r="G891" s="18" t="str">
        <f>IFERROR(ROUND(F891*VLOOKUP(E891,'Factors and lists'!A:B,2,FALSE),2),"-")</f>
        <v>-</v>
      </c>
    </row>
    <row r="892" spans="1:7" x14ac:dyDescent="0.25">
      <c r="A892" s="8"/>
      <c r="B892" s="8"/>
      <c r="C892" s="8"/>
      <c r="D892" s="8"/>
      <c r="E892" s="9" t="s">
        <v>10</v>
      </c>
      <c r="F892" s="18" t="str">
        <f t="shared" si="13"/>
        <v>-</v>
      </c>
      <c r="G892" s="18" t="str">
        <f>IFERROR(ROUND(F892*VLOOKUP(E892,'Factors and lists'!A:B,2,FALSE),2),"-")</f>
        <v>-</v>
      </c>
    </row>
    <row r="893" spans="1:7" x14ac:dyDescent="0.25">
      <c r="A893" s="8"/>
      <c r="B893" s="8"/>
      <c r="C893" s="8"/>
      <c r="D893" s="8"/>
      <c r="E893" s="9" t="s">
        <v>10</v>
      </c>
      <c r="F893" s="18" t="str">
        <f t="shared" si="13"/>
        <v>-</v>
      </c>
      <c r="G893" s="18" t="str">
        <f>IFERROR(ROUND(F893*VLOOKUP(E893,'Factors and lists'!A:B,2,FALSE),2),"-")</f>
        <v>-</v>
      </c>
    </row>
    <row r="894" spans="1:7" x14ac:dyDescent="0.25">
      <c r="A894" s="8"/>
      <c r="B894" s="8"/>
      <c r="C894" s="8"/>
      <c r="D894" s="8"/>
      <c r="E894" s="9" t="s">
        <v>10</v>
      </c>
      <c r="F894" s="18" t="str">
        <f t="shared" si="13"/>
        <v>-</v>
      </c>
      <c r="G894" s="18" t="str">
        <f>IFERROR(ROUND(F894*VLOOKUP(E894,'Factors and lists'!A:B,2,FALSE),2),"-")</f>
        <v>-</v>
      </c>
    </row>
    <row r="895" spans="1:7" x14ac:dyDescent="0.25">
      <c r="A895" s="8"/>
      <c r="B895" s="8"/>
      <c r="C895" s="8"/>
      <c r="D895" s="8"/>
      <c r="E895" s="9" t="s">
        <v>10</v>
      </c>
      <c r="F895" s="18" t="str">
        <f t="shared" si="13"/>
        <v>-</v>
      </c>
      <c r="G895" s="18" t="str">
        <f>IFERROR(ROUND(F895*VLOOKUP(E895,'Factors and lists'!A:B,2,FALSE),2),"-")</f>
        <v>-</v>
      </c>
    </row>
    <row r="896" spans="1:7" x14ac:dyDescent="0.25">
      <c r="A896" s="8"/>
      <c r="B896" s="8"/>
      <c r="C896" s="8"/>
      <c r="D896" s="8"/>
      <c r="E896" s="9" t="s">
        <v>10</v>
      </c>
      <c r="F896" s="18" t="str">
        <f t="shared" si="13"/>
        <v>-</v>
      </c>
      <c r="G896" s="18" t="str">
        <f>IFERROR(ROUND(F896*VLOOKUP(E896,'Factors and lists'!A:B,2,FALSE),2),"-")</f>
        <v>-</v>
      </c>
    </row>
    <row r="897" spans="1:7" x14ac:dyDescent="0.25">
      <c r="A897" s="8"/>
      <c r="B897" s="8"/>
      <c r="C897" s="8"/>
      <c r="D897" s="8"/>
      <c r="E897" s="9" t="s">
        <v>10</v>
      </c>
      <c r="F897" s="18" t="str">
        <f t="shared" si="13"/>
        <v>-</v>
      </c>
      <c r="G897" s="18" t="str">
        <f>IFERROR(ROUND(F897*VLOOKUP(E897,'Factors and lists'!A:B,2,FALSE),2),"-")</f>
        <v>-</v>
      </c>
    </row>
    <row r="898" spans="1:7" x14ac:dyDescent="0.25">
      <c r="A898" s="8"/>
      <c r="B898" s="8"/>
      <c r="C898" s="8"/>
      <c r="D898" s="8"/>
      <c r="E898" s="9" t="s">
        <v>10</v>
      </c>
      <c r="F898" s="18" t="str">
        <f t="shared" si="13"/>
        <v>-</v>
      </c>
      <c r="G898" s="18" t="str">
        <f>IFERROR(ROUND(F898*VLOOKUP(E898,'Factors and lists'!A:B,2,FALSE),2),"-")</f>
        <v>-</v>
      </c>
    </row>
    <row r="899" spans="1:7" x14ac:dyDescent="0.25">
      <c r="A899" s="8"/>
      <c r="B899" s="8"/>
      <c r="C899" s="8"/>
      <c r="D899" s="8"/>
      <c r="E899" s="9" t="s">
        <v>10</v>
      </c>
      <c r="F899" s="18" t="str">
        <f t="shared" si="13"/>
        <v>-</v>
      </c>
      <c r="G899" s="18" t="str">
        <f>IFERROR(ROUND(F899*VLOOKUP(E899,'Factors and lists'!A:B,2,FALSE),2),"-")</f>
        <v>-</v>
      </c>
    </row>
    <row r="900" spans="1:7" x14ac:dyDescent="0.25">
      <c r="A900" s="8"/>
      <c r="B900" s="8"/>
      <c r="C900" s="8"/>
      <c r="D900" s="8"/>
      <c r="E900" s="9" t="s">
        <v>10</v>
      </c>
      <c r="F900" s="18" t="str">
        <f t="shared" si="13"/>
        <v>-</v>
      </c>
      <c r="G900" s="18" t="str">
        <f>IFERROR(ROUND(F900*VLOOKUP(E900,'Factors and lists'!A:B,2,FALSE),2),"-")</f>
        <v>-</v>
      </c>
    </row>
    <row r="901" spans="1:7" x14ac:dyDescent="0.25">
      <c r="A901" s="8"/>
      <c r="B901" s="8"/>
      <c r="C901" s="8"/>
      <c r="D901" s="8"/>
      <c r="E901" s="9" t="s">
        <v>10</v>
      </c>
      <c r="F901" s="18" t="str">
        <f t="shared" si="13"/>
        <v>-</v>
      </c>
      <c r="G901" s="18" t="str">
        <f>IFERROR(ROUND(F901*VLOOKUP(E901,'Factors and lists'!A:B,2,FALSE),2),"-")</f>
        <v>-</v>
      </c>
    </row>
    <row r="902" spans="1:7" x14ac:dyDescent="0.25">
      <c r="A902" s="8"/>
      <c r="B902" s="8"/>
      <c r="C902" s="8"/>
      <c r="D902" s="8"/>
      <c r="E902" s="9" t="s">
        <v>10</v>
      </c>
      <c r="F902" s="18" t="str">
        <f t="shared" si="13"/>
        <v>-</v>
      </c>
      <c r="G902" s="18" t="str">
        <f>IFERROR(ROUND(F902*VLOOKUP(E902,'Factors and lists'!A:B,2,FALSE),2),"-")</f>
        <v>-</v>
      </c>
    </row>
    <row r="903" spans="1:7" x14ac:dyDescent="0.25">
      <c r="A903" s="8"/>
      <c r="B903" s="8"/>
      <c r="C903" s="8"/>
      <c r="D903" s="8"/>
      <c r="E903" s="9" t="s">
        <v>10</v>
      </c>
      <c r="F903" s="18" t="str">
        <f t="shared" si="13"/>
        <v>-</v>
      </c>
      <c r="G903" s="18" t="str">
        <f>IFERROR(ROUND(F903*VLOOKUP(E903,'Factors and lists'!A:B,2,FALSE),2),"-")</f>
        <v>-</v>
      </c>
    </row>
    <row r="904" spans="1:7" x14ac:dyDescent="0.25">
      <c r="A904" s="8"/>
      <c r="B904" s="8"/>
      <c r="C904" s="8"/>
      <c r="D904" s="8"/>
      <c r="E904" s="9" t="s">
        <v>10</v>
      </c>
      <c r="F904" s="18" t="str">
        <f t="shared" si="13"/>
        <v>-</v>
      </c>
      <c r="G904" s="18" t="str">
        <f>IFERROR(ROUND(F904*VLOOKUP(E904,'Factors and lists'!A:B,2,FALSE),2),"-")</f>
        <v>-</v>
      </c>
    </row>
    <row r="905" spans="1:7" x14ac:dyDescent="0.25">
      <c r="A905" s="8"/>
      <c r="B905" s="8"/>
      <c r="C905" s="8"/>
      <c r="D905" s="8"/>
      <c r="E905" s="9" t="s">
        <v>10</v>
      </c>
      <c r="F905" s="18" t="str">
        <f t="shared" si="13"/>
        <v>-</v>
      </c>
      <c r="G905" s="18" t="str">
        <f>IFERROR(ROUND(F905*VLOOKUP(E905,'Factors and lists'!A:B,2,FALSE),2),"-")</f>
        <v>-</v>
      </c>
    </row>
    <row r="906" spans="1:7" x14ac:dyDescent="0.25">
      <c r="A906" s="8"/>
      <c r="B906" s="8"/>
      <c r="C906" s="8"/>
      <c r="D906" s="8"/>
      <c r="E906" s="9" t="s">
        <v>10</v>
      </c>
      <c r="F906" s="18" t="str">
        <f t="shared" ref="F906:F969" si="14">IFERROR(IF(OR(C906="",D906=""),"-",ROUND(6371 * ACOS(SIN(C906*PI()/180)*SIN($C$5*PI()/180) + COS(C906*PI()/180) * COS($C$5*PI()/180)*COS($D$5* PI()/180-(D906*PI()/180)))/1.609,2)),"-")</f>
        <v>-</v>
      </c>
      <c r="G906" s="18" t="str">
        <f>IFERROR(ROUND(F906*VLOOKUP(E906,'Factors and lists'!A:B,2,FALSE),2),"-")</f>
        <v>-</v>
      </c>
    </row>
    <row r="907" spans="1:7" x14ac:dyDescent="0.25">
      <c r="A907" s="8"/>
      <c r="B907" s="8"/>
      <c r="C907" s="8"/>
      <c r="D907" s="8"/>
      <c r="E907" s="9" t="s">
        <v>10</v>
      </c>
      <c r="F907" s="18" t="str">
        <f t="shared" si="14"/>
        <v>-</v>
      </c>
      <c r="G907" s="18" t="str">
        <f>IFERROR(ROUND(F907*VLOOKUP(E907,'Factors and lists'!A:B,2,FALSE),2),"-")</f>
        <v>-</v>
      </c>
    </row>
    <row r="908" spans="1:7" x14ac:dyDescent="0.25">
      <c r="A908" s="8"/>
      <c r="B908" s="8"/>
      <c r="C908" s="8"/>
      <c r="D908" s="8"/>
      <c r="E908" s="9" t="s">
        <v>10</v>
      </c>
      <c r="F908" s="18" t="str">
        <f t="shared" si="14"/>
        <v>-</v>
      </c>
      <c r="G908" s="18" t="str">
        <f>IFERROR(ROUND(F908*VLOOKUP(E908,'Factors and lists'!A:B,2,FALSE),2),"-")</f>
        <v>-</v>
      </c>
    </row>
    <row r="909" spans="1:7" x14ac:dyDescent="0.25">
      <c r="A909" s="8"/>
      <c r="B909" s="8"/>
      <c r="C909" s="8"/>
      <c r="D909" s="8"/>
      <c r="E909" s="9" t="s">
        <v>10</v>
      </c>
      <c r="F909" s="18" t="str">
        <f t="shared" si="14"/>
        <v>-</v>
      </c>
      <c r="G909" s="18" t="str">
        <f>IFERROR(ROUND(F909*VLOOKUP(E909,'Factors and lists'!A:B,2,FALSE),2),"-")</f>
        <v>-</v>
      </c>
    </row>
    <row r="910" spans="1:7" x14ac:dyDescent="0.25">
      <c r="A910" s="8"/>
      <c r="B910" s="8"/>
      <c r="C910" s="8"/>
      <c r="D910" s="8"/>
      <c r="E910" s="9" t="s">
        <v>10</v>
      </c>
      <c r="F910" s="18" t="str">
        <f t="shared" si="14"/>
        <v>-</v>
      </c>
      <c r="G910" s="18" t="str">
        <f>IFERROR(ROUND(F910*VLOOKUP(E910,'Factors and lists'!A:B,2,FALSE),2),"-")</f>
        <v>-</v>
      </c>
    </row>
    <row r="911" spans="1:7" x14ac:dyDescent="0.25">
      <c r="A911" s="8"/>
      <c r="B911" s="8"/>
      <c r="C911" s="8"/>
      <c r="D911" s="8"/>
      <c r="E911" s="9" t="s">
        <v>10</v>
      </c>
      <c r="F911" s="18" t="str">
        <f t="shared" si="14"/>
        <v>-</v>
      </c>
      <c r="G911" s="18" t="str">
        <f>IFERROR(ROUND(F911*VLOOKUP(E911,'Factors and lists'!A:B,2,FALSE),2),"-")</f>
        <v>-</v>
      </c>
    </row>
    <row r="912" spans="1:7" x14ac:dyDescent="0.25">
      <c r="A912" s="8"/>
      <c r="B912" s="8"/>
      <c r="C912" s="8"/>
      <c r="D912" s="8"/>
      <c r="E912" s="9" t="s">
        <v>10</v>
      </c>
      <c r="F912" s="18" t="str">
        <f t="shared" si="14"/>
        <v>-</v>
      </c>
      <c r="G912" s="18" t="str">
        <f>IFERROR(ROUND(F912*VLOOKUP(E912,'Factors and lists'!A:B,2,FALSE),2),"-")</f>
        <v>-</v>
      </c>
    </row>
    <row r="913" spans="1:7" x14ac:dyDescent="0.25">
      <c r="A913" s="8"/>
      <c r="B913" s="8"/>
      <c r="C913" s="8"/>
      <c r="D913" s="8"/>
      <c r="E913" s="9" t="s">
        <v>10</v>
      </c>
      <c r="F913" s="18" t="str">
        <f t="shared" si="14"/>
        <v>-</v>
      </c>
      <c r="G913" s="18" t="str">
        <f>IFERROR(ROUND(F913*VLOOKUP(E913,'Factors and lists'!A:B,2,FALSE),2),"-")</f>
        <v>-</v>
      </c>
    </row>
    <row r="914" spans="1:7" x14ac:dyDescent="0.25">
      <c r="A914" s="8"/>
      <c r="B914" s="8"/>
      <c r="C914" s="8"/>
      <c r="D914" s="8"/>
      <c r="E914" s="9" t="s">
        <v>10</v>
      </c>
      <c r="F914" s="18" t="str">
        <f t="shared" si="14"/>
        <v>-</v>
      </c>
      <c r="G914" s="18" t="str">
        <f>IFERROR(ROUND(F914*VLOOKUP(E914,'Factors and lists'!A:B,2,FALSE),2),"-")</f>
        <v>-</v>
      </c>
    </row>
    <row r="915" spans="1:7" x14ac:dyDescent="0.25">
      <c r="A915" s="8"/>
      <c r="B915" s="8"/>
      <c r="C915" s="8"/>
      <c r="D915" s="8"/>
      <c r="E915" s="9" t="s">
        <v>10</v>
      </c>
      <c r="F915" s="18" t="str">
        <f t="shared" si="14"/>
        <v>-</v>
      </c>
      <c r="G915" s="18" t="str">
        <f>IFERROR(ROUND(F915*VLOOKUP(E915,'Factors and lists'!A:B,2,FALSE),2),"-")</f>
        <v>-</v>
      </c>
    </row>
    <row r="916" spans="1:7" x14ac:dyDescent="0.25">
      <c r="A916" s="8"/>
      <c r="B916" s="8"/>
      <c r="C916" s="8"/>
      <c r="D916" s="8"/>
      <c r="E916" s="9" t="s">
        <v>10</v>
      </c>
      <c r="F916" s="18" t="str">
        <f t="shared" si="14"/>
        <v>-</v>
      </c>
      <c r="G916" s="18" t="str">
        <f>IFERROR(ROUND(F916*VLOOKUP(E916,'Factors and lists'!A:B,2,FALSE),2),"-")</f>
        <v>-</v>
      </c>
    </row>
    <row r="917" spans="1:7" x14ac:dyDescent="0.25">
      <c r="A917" s="8"/>
      <c r="B917" s="8"/>
      <c r="C917" s="8"/>
      <c r="D917" s="8"/>
      <c r="E917" s="9" t="s">
        <v>10</v>
      </c>
      <c r="F917" s="18" t="str">
        <f t="shared" si="14"/>
        <v>-</v>
      </c>
      <c r="G917" s="18" t="str">
        <f>IFERROR(ROUND(F917*VLOOKUP(E917,'Factors and lists'!A:B,2,FALSE),2),"-")</f>
        <v>-</v>
      </c>
    </row>
    <row r="918" spans="1:7" x14ac:dyDescent="0.25">
      <c r="A918" s="8"/>
      <c r="B918" s="8"/>
      <c r="C918" s="8"/>
      <c r="D918" s="8"/>
      <c r="E918" s="9" t="s">
        <v>10</v>
      </c>
      <c r="F918" s="18" t="str">
        <f t="shared" si="14"/>
        <v>-</v>
      </c>
      <c r="G918" s="18" t="str">
        <f>IFERROR(ROUND(F918*VLOOKUP(E918,'Factors and lists'!A:B,2,FALSE),2),"-")</f>
        <v>-</v>
      </c>
    </row>
    <row r="919" spans="1:7" x14ac:dyDescent="0.25">
      <c r="A919" s="8"/>
      <c r="B919" s="8"/>
      <c r="C919" s="8"/>
      <c r="D919" s="8"/>
      <c r="E919" s="9" t="s">
        <v>10</v>
      </c>
      <c r="F919" s="18" t="str">
        <f t="shared" si="14"/>
        <v>-</v>
      </c>
      <c r="G919" s="18" t="str">
        <f>IFERROR(ROUND(F919*VLOOKUP(E919,'Factors and lists'!A:B,2,FALSE),2),"-")</f>
        <v>-</v>
      </c>
    </row>
    <row r="920" spans="1:7" x14ac:dyDescent="0.25">
      <c r="A920" s="8"/>
      <c r="B920" s="8"/>
      <c r="C920" s="8"/>
      <c r="D920" s="8"/>
      <c r="E920" s="9" t="s">
        <v>10</v>
      </c>
      <c r="F920" s="18" t="str">
        <f t="shared" si="14"/>
        <v>-</v>
      </c>
      <c r="G920" s="18" t="str">
        <f>IFERROR(ROUND(F920*VLOOKUP(E920,'Factors and lists'!A:B,2,FALSE),2),"-")</f>
        <v>-</v>
      </c>
    </row>
    <row r="921" spans="1:7" x14ac:dyDescent="0.25">
      <c r="A921" s="8"/>
      <c r="B921" s="8"/>
      <c r="C921" s="8"/>
      <c r="D921" s="8"/>
      <c r="E921" s="9" t="s">
        <v>10</v>
      </c>
      <c r="F921" s="18" t="str">
        <f t="shared" si="14"/>
        <v>-</v>
      </c>
      <c r="G921" s="18" t="str">
        <f>IFERROR(ROUND(F921*VLOOKUP(E921,'Factors and lists'!A:B,2,FALSE),2),"-")</f>
        <v>-</v>
      </c>
    </row>
    <row r="922" spans="1:7" x14ac:dyDescent="0.25">
      <c r="A922" s="8"/>
      <c r="B922" s="8"/>
      <c r="C922" s="8"/>
      <c r="D922" s="8"/>
      <c r="E922" s="9" t="s">
        <v>10</v>
      </c>
      <c r="F922" s="18" t="str">
        <f t="shared" si="14"/>
        <v>-</v>
      </c>
      <c r="G922" s="18" t="str">
        <f>IFERROR(ROUND(F922*VLOOKUP(E922,'Factors and lists'!A:B,2,FALSE),2),"-")</f>
        <v>-</v>
      </c>
    </row>
    <row r="923" spans="1:7" x14ac:dyDescent="0.25">
      <c r="A923" s="8"/>
      <c r="B923" s="8"/>
      <c r="C923" s="8"/>
      <c r="D923" s="8"/>
      <c r="E923" s="9" t="s">
        <v>10</v>
      </c>
      <c r="F923" s="18" t="str">
        <f t="shared" si="14"/>
        <v>-</v>
      </c>
      <c r="G923" s="18" t="str">
        <f>IFERROR(ROUND(F923*VLOOKUP(E923,'Factors and lists'!A:B,2,FALSE),2),"-")</f>
        <v>-</v>
      </c>
    </row>
    <row r="924" spans="1:7" x14ac:dyDescent="0.25">
      <c r="A924" s="8"/>
      <c r="B924" s="8"/>
      <c r="C924" s="8"/>
      <c r="D924" s="8"/>
      <c r="E924" s="9" t="s">
        <v>10</v>
      </c>
      <c r="F924" s="18" t="str">
        <f t="shared" si="14"/>
        <v>-</v>
      </c>
      <c r="G924" s="18" t="str">
        <f>IFERROR(ROUND(F924*VLOOKUP(E924,'Factors and lists'!A:B,2,FALSE),2),"-")</f>
        <v>-</v>
      </c>
    </row>
    <row r="925" spans="1:7" x14ac:dyDescent="0.25">
      <c r="A925" s="8"/>
      <c r="B925" s="8"/>
      <c r="C925" s="8"/>
      <c r="D925" s="8"/>
      <c r="E925" s="9" t="s">
        <v>10</v>
      </c>
      <c r="F925" s="18" t="str">
        <f t="shared" si="14"/>
        <v>-</v>
      </c>
      <c r="G925" s="18" t="str">
        <f>IFERROR(ROUND(F925*VLOOKUP(E925,'Factors and lists'!A:B,2,FALSE),2),"-")</f>
        <v>-</v>
      </c>
    </row>
    <row r="926" spans="1:7" x14ac:dyDescent="0.25">
      <c r="A926" s="8"/>
      <c r="B926" s="8"/>
      <c r="C926" s="8"/>
      <c r="D926" s="8"/>
      <c r="E926" s="9" t="s">
        <v>10</v>
      </c>
      <c r="F926" s="18" t="str">
        <f t="shared" si="14"/>
        <v>-</v>
      </c>
      <c r="G926" s="18" t="str">
        <f>IFERROR(ROUND(F926*VLOOKUP(E926,'Factors and lists'!A:B,2,FALSE),2),"-")</f>
        <v>-</v>
      </c>
    </row>
    <row r="927" spans="1:7" x14ac:dyDescent="0.25">
      <c r="A927" s="8"/>
      <c r="B927" s="8"/>
      <c r="C927" s="8"/>
      <c r="D927" s="8"/>
      <c r="E927" s="9" t="s">
        <v>10</v>
      </c>
      <c r="F927" s="18" t="str">
        <f t="shared" si="14"/>
        <v>-</v>
      </c>
      <c r="G927" s="18" t="str">
        <f>IFERROR(ROUND(F927*VLOOKUP(E927,'Factors and lists'!A:B,2,FALSE),2),"-")</f>
        <v>-</v>
      </c>
    </row>
    <row r="928" spans="1:7" x14ac:dyDescent="0.25">
      <c r="A928" s="8"/>
      <c r="B928" s="8"/>
      <c r="C928" s="8"/>
      <c r="D928" s="8"/>
      <c r="E928" s="9" t="s">
        <v>10</v>
      </c>
      <c r="F928" s="18" t="str">
        <f t="shared" si="14"/>
        <v>-</v>
      </c>
      <c r="G928" s="18" t="str">
        <f>IFERROR(ROUND(F928*VLOOKUP(E928,'Factors and lists'!A:B,2,FALSE),2),"-")</f>
        <v>-</v>
      </c>
    </row>
    <row r="929" spans="1:7" x14ac:dyDescent="0.25">
      <c r="A929" s="8"/>
      <c r="B929" s="8"/>
      <c r="C929" s="8"/>
      <c r="D929" s="8"/>
      <c r="E929" s="9" t="s">
        <v>10</v>
      </c>
      <c r="F929" s="18" t="str">
        <f t="shared" si="14"/>
        <v>-</v>
      </c>
      <c r="G929" s="18" t="str">
        <f>IFERROR(ROUND(F929*VLOOKUP(E929,'Factors and lists'!A:B,2,FALSE),2),"-")</f>
        <v>-</v>
      </c>
    </row>
    <row r="930" spans="1:7" x14ac:dyDescent="0.25">
      <c r="A930" s="8"/>
      <c r="B930" s="8"/>
      <c r="C930" s="8"/>
      <c r="D930" s="8"/>
      <c r="E930" s="9" t="s">
        <v>10</v>
      </c>
      <c r="F930" s="18" t="str">
        <f t="shared" si="14"/>
        <v>-</v>
      </c>
      <c r="G930" s="18" t="str">
        <f>IFERROR(ROUND(F930*VLOOKUP(E930,'Factors and lists'!A:B,2,FALSE),2),"-")</f>
        <v>-</v>
      </c>
    </row>
    <row r="931" spans="1:7" x14ac:dyDescent="0.25">
      <c r="A931" s="8"/>
      <c r="B931" s="8"/>
      <c r="C931" s="8"/>
      <c r="D931" s="8"/>
      <c r="E931" s="9" t="s">
        <v>10</v>
      </c>
      <c r="F931" s="18" t="str">
        <f t="shared" si="14"/>
        <v>-</v>
      </c>
      <c r="G931" s="18" t="str">
        <f>IFERROR(ROUND(F931*VLOOKUP(E931,'Factors and lists'!A:B,2,FALSE),2),"-")</f>
        <v>-</v>
      </c>
    </row>
    <row r="932" spans="1:7" x14ac:dyDescent="0.25">
      <c r="A932" s="8"/>
      <c r="B932" s="8"/>
      <c r="C932" s="8"/>
      <c r="D932" s="8"/>
      <c r="E932" s="9" t="s">
        <v>10</v>
      </c>
      <c r="F932" s="18" t="str">
        <f t="shared" si="14"/>
        <v>-</v>
      </c>
      <c r="G932" s="18" t="str">
        <f>IFERROR(ROUND(F932*VLOOKUP(E932,'Factors and lists'!A:B,2,FALSE),2),"-")</f>
        <v>-</v>
      </c>
    </row>
    <row r="933" spans="1:7" x14ac:dyDescent="0.25">
      <c r="A933" s="8"/>
      <c r="B933" s="8"/>
      <c r="C933" s="8"/>
      <c r="D933" s="8"/>
      <c r="E933" s="9" t="s">
        <v>10</v>
      </c>
      <c r="F933" s="18" t="str">
        <f t="shared" si="14"/>
        <v>-</v>
      </c>
      <c r="G933" s="18" t="str">
        <f>IFERROR(ROUND(F933*VLOOKUP(E933,'Factors and lists'!A:B,2,FALSE),2),"-")</f>
        <v>-</v>
      </c>
    </row>
    <row r="934" spans="1:7" x14ac:dyDescent="0.25">
      <c r="A934" s="8"/>
      <c r="B934" s="8"/>
      <c r="C934" s="8"/>
      <c r="D934" s="8"/>
      <c r="E934" s="9" t="s">
        <v>10</v>
      </c>
      <c r="F934" s="18" t="str">
        <f t="shared" si="14"/>
        <v>-</v>
      </c>
      <c r="G934" s="18" t="str">
        <f>IFERROR(ROUND(F934*VLOOKUP(E934,'Factors and lists'!A:B,2,FALSE),2),"-")</f>
        <v>-</v>
      </c>
    </row>
    <row r="935" spans="1:7" x14ac:dyDescent="0.25">
      <c r="A935" s="8"/>
      <c r="B935" s="8"/>
      <c r="C935" s="8"/>
      <c r="D935" s="8"/>
      <c r="E935" s="9" t="s">
        <v>10</v>
      </c>
      <c r="F935" s="18" t="str">
        <f t="shared" si="14"/>
        <v>-</v>
      </c>
      <c r="G935" s="18" t="str">
        <f>IFERROR(ROUND(F935*VLOOKUP(E935,'Factors and lists'!A:B,2,FALSE),2),"-")</f>
        <v>-</v>
      </c>
    </row>
    <row r="936" spans="1:7" x14ac:dyDescent="0.25">
      <c r="A936" s="8"/>
      <c r="B936" s="8"/>
      <c r="C936" s="8"/>
      <c r="D936" s="8"/>
      <c r="E936" s="9" t="s">
        <v>10</v>
      </c>
      <c r="F936" s="18" t="str">
        <f t="shared" si="14"/>
        <v>-</v>
      </c>
      <c r="G936" s="18" t="str">
        <f>IFERROR(ROUND(F936*VLOOKUP(E936,'Factors and lists'!A:B,2,FALSE),2),"-")</f>
        <v>-</v>
      </c>
    </row>
    <row r="937" spans="1:7" x14ac:dyDescent="0.25">
      <c r="A937" s="8"/>
      <c r="B937" s="8"/>
      <c r="C937" s="8"/>
      <c r="D937" s="8"/>
      <c r="E937" s="9" t="s">
        <v>10</v>
      </c>
      <c r="F937" s="18" t="str">
        <f t="shared" si="14"/>
        <v>-</v>
      </c>
      <c r="G937" s="18" t="str">
        <f>IFERROR(ROUND(F937*VLOOKUP(E937,'Factors and lists'!A:B,2,FALSE),2),"-")</f>
        <v>-</v>
      </c>
    </row>
    <row r="938" spans="1:7" x14ac:dyDescent="0.25">
      <c r="A938" s="8"/>
      <c r="B938" s="8"/>
      <c r="C938" s="8"/>
      <c r="D938" s="8"/>
      <c r="E938" s="9" t="s">
        <v>10</v>
      </c>
      <c r="F938" s="18" t="str">
        <f t="shared" si="14"/>
        <v>-</v>
      </c>
      <c r="G938" s="18" t="str">
        <f>IFERROR(ROUND(F938*VLOOKUP(E938,'Factors and lists'!A:B,2,FALSE),2),"-")</f>
        <v>-</v>
      </c>
    </row>
    <row r="939" spans="1:7" x14ac:dyDescent="0.25">
      <c r="A939" s="8"/>
      <c r="B939" s="8"/>
      <c r="C939" s="8"/>
      <c r="D939" s="8"/>
      <c r="E939" s="9" t="s">
        <v>10</v>
      </c>
      <c r="F939" s="18" t="str">
        <f t="shared" si="14"/>
        <v>-</v>
      </c>
      <c r="G939" s="18" t="str">
        <f>IFERROR(ROUND(F939*VLOOKUP(E939,'Factors and lists'!A:B,2,FALSE),2),"-")</f>
        <v>-</v>
      </c>
    </row>
    <row r="940" spans="1:7" x14ac:dyDescent="0.25">
      <c r="A940" s="8"/>
      <c r="B940" s="8"/>
      <c r="C940" s="8"/>
      <c r="D940" s="8"/>
      <c r="E940" s="9" t="s">
        <v>10</v>
      </c>
      <c r="F940" s="18" t="str">
        <f t="shared" si="14"/>
        <v>-</v>
      </c>
      <c r="G940" s="18" t="str">
        <f>IFERROR(ROUND(F940*VLOOKUP(E940,'Factors and lists'!A:B,2,FALSE),2),"-")</f>
        <v>-</v>
      </c>
    </row>
    <row r="941" spans="1:7" x14ac:dyDescent="0.25">
      <c r="A941" s="8"/>
      <c r="B941" s="8"/>
      <c r="C941" s="8"/>
      <c r="D941" s="8"/>
      <c r="E941" s="9" t="s">
        <v>10</v>
      </c>
      <c r="F941" s="18" t="str">
        <f t="shared" si="14"/>
        <v>-</v>
      </c>
      <c r="G941" s="18" t="str">
        <f>IFERROR(ROUND(F941*VLOOKUP(E941,'Factors and lists'!A:B,2,FALSE),2),"-")</f>
        <v>-</v>
      </c>
    </row>
    <row r="942" spans="1:7" x14ac:dyDescent="0.25">
      <c r="A942" s="8"/>
      <c r="B942" s="8"/>
      <c r="C942" s="8"/>
      <c r="D942" s="8"/>
      <c r="E942" s="9" t="s">
        <v>10</v>
      </c>
      <c r="F942" s="18" t="str">
        <f t="shared" si="14"/>
        <v>-</v>
      </c>
      <c r="G942" s="18" t="str">
        <f>IFERROR(ROUND(F942*VLOOKUP(E942,'Factors and lists'!A:B,2,FALSE),2),"-")</f>
        <v>-</v>
      </c>
    </row>
    <row r="943" spans="1:7" x14ac:dyDescent="0.25">
      <c r="A943" s="8"/>
      <c r="B943" s="8"/>
      <c r="C943" s="8"/>
      <c r="D943" s="8"/>
      <c r="E943" s="9" t="s">
        <v>10</v>
      </c>
      <c r="F943" s="18" t="str">
        <f t="shared" si="14"/>
        <v>-</v>
      </c>
      <c r="G943" s="18" t="str">
        <f>IFERROR(ROUND(F943*VLOOKUP(E943,'Factors and lists'!A:B,2,FALSE),2),"-")</f>
        <v>-</v>
      </c>
    </row>
    <row r="944" spans="1:7" x14ac:dyDescent="0.25">
      <c r="A944" s="8"/>
      <c r="B944" s="8"/>
      <c r="C944" s="8"/>
      <c r="D944" s="8"/>
      <c r="E944" s="9" t="s">
        <v>10</v>
      </c>
      <c r="F944" s="18" t="str">
        <f t="shared" si="14"/>
        <v>-</v>
      </c>
      <c r="G944" s="18" t="str">
        <f>IFERROR(ROUND(F944*VLOOKUP(E944,'Factors and lists'!A:B,2,FALSE),2),"-")</f>
        <v>-</v>
      </c>
    </row>
    <row r="945" spans="1:7" x14ac:dyDescent="0.25">
      <c r="A945" s="8"/>
      <c r="B945" s="8"/>
      <c r="C945" s="8"/>
      <c r="D945" s="8"/>
      <c r="E945" s="9" t="s">
        <v>10</v>
      </c>
      <c r="F945" s="18" t="str">
        <f t="shared" si="14"/>
        <v>-</v>
      </c>
      <c r="G945" s="18" t="str">
        <f>IFERROR(ROUND(F945*VLOOKUP(E945,'Factors and lists'!A:B,2,FALSE),2),"-")</f>
        <v>-</v>
      </c>
    </row>
    <row r="946" spans="1:7" x14ac:dyDescent="0.25">
      <c r="A946" s="8"/>
      <c r="B946" s="8"/>
      <c r="C946" s="8"/>
      <c r="D946" s="8"/>
      <c r="E946" s="9" t="s">
        <v>10</v>
      </c>
      <c r="F946" s="18" t="str">
        <f t="shared" si="14"/>
        <v>-</v>
      </c>
      <c r="G946" s="18" t="str">
        <f>IFERROR(ROUND(F946*VLOOKUP(E946,'Factors and lists'!A:B,2,FALSE),2),"-")</f>
        <v>-</v>
      </c>
    </row>
    <row r="947" spans="1:7" x14ac:dyDescent="0.25">
      <c r="A947" s="8"/>
      <c r="B947" s="8"/>
      <c r="C947" s="8"/>
      <c r="D947" s="8"/>
      <c r="E947" s="9" t="s">
        <v>10</v>
      </c>
      <c r="F947" s="18" t="str">
        <f t="shared" si="14"/>
        <v>-</v>
      </c>
      <c r="G947" s="18" t="str">
        <f>IFERROR(ROUND(F947*VLOOKUP(E947,'Factors and lists'!A:B,2,FALSE),2),"-")</f>
        <v>-</v>
      </c>
    </row>
    <row r="948" spans="1:7" x14ac:dyDescent="0.25">
      <c r="A948" s="8"/>
      <c r="B948" s="8"/>
      <c r="C948" s="8"/>
      <c r="D948" s="8"/>
      <c r="E948" s="9" t="s">
        <v>10</v>
      </c>
      <c r="F948" s="18" t="str">
        <f t="shared" si="14"/>
        <v>-</v>
      </c>
      <c r="G948" s="18" t="str">
        <f>IFERROR(ROUND(F948*VLOOKUP(E948,'Factors and lists'!A:B,2,FALSE),2),"-")</f>
        <v>-</v>
      </c>
    </row>
    <row r="949" spans="1:7" x14ac:dyDescent="0.25">
      <c r="A949" s="8"/>
      <c r="B949" s="8"/>
      <c r="C949" s="8"/>
      <c r="D949" s="8"/>
      <c r="E949" s="9" t="s">
        <v>10</v>
      </c>
      <c r="F949" s="18" t="str">
        <f t="shared" si="14"/>
        <v>-</v>
      </c>
      <c r="G949" s="18" t="str">
        <f>IFERROR(ROUND(F949*VLOOKUP(E949,'Factors and lists'!A:B,2,FALSE),2),"-")</f>
        <v>-</v>
      </c>
    </row>
    <row r="950" spans="1:7" x14ac:dyDescent="0.25">
      <c r="A950" s="8"/>
      <c r="B950" s="8"/>
      <c r="C950" s="8"/>
      <c r="D950" s="8"/>
      <c r="E950" s="9" t="s">
        <v>10</v>
      </c>
      <c r="F950" s="18" t="str">
        <f t="shared" si="14"/>
        <v>-</v>
      </c>
      <c r="G950" s="18" t="str">
        <f>IFERROR(ROUND(F950*VLOOKUP(E950,'Factors and lists'!A:B,2,FALSE),2),"-")</f>
        <v>-</v>
      </c>
    </row>
    <row r="951" spans="1:7" x14ac:dyDescent="0.25">
      <c r="A951" s="8"/>
      <c r="B951" s="8"/>
      <c r="C951" s="8"/>
      <c r="D951" s="8"/>
      <c r="E951" s="9" t="s">
        <v>10</v>
      </c>
      <c r="F951" s="18" t="str">
        <f t="shared" si="14"/>
        <v>-</v>
      </c>
      <c r="G951" s="18" t="str">
        <f>IFERROR(ROUND(F951*VLOOKUP(E951,'Factors and lists'!A:B,2,FALSE),2),"-")</f>
        <v>-</v>
      </c>
    </row>
    <row r="952" spans="1:7" x14ac:dyDescent="0.25">
      <c r="A952" s="8"/>
      <c r="B952" s="8"/>
      <c r="C952" s="8"/>
      <c r="D952" s="8"/>
      <c r="E952" s="9" t="s">
        <v>10</v>
      </c>
      <c r="F952" s="18" t="str">
        <f t="shared" si="14"/>
        <v>-</v>
      </c>
      <c r="G952" s="18" t="str">
        <f>IFERROR(ROUND(F952*VLOOKUP(E952,'Factors and lists'!A:B,2,FALSE),2),"-")</f>
        <v>-</v>
      </c>
    </row>
    <row r="953" spans="1:7" x14ac:dyDescent="0.25">
      <c r="A953" s="8"/>
      <c r="B953" s="8"/>
      <c r="C953" s="8"/>
      <c r="D953" s="8"/>
      <c r="E953" s="9" t="s">
        <v>10</v>
      </c>
      <c r="F953" s="18" t="str">
        <f t="shared" si="14"/>
        <v>-</v>
      </c>
      <c r="G953" s="18" t="str">
        <f>IFERROR(ROUND(F953*VLOOKUP(E953,'Factors and lists'!A:B,2,FALSE),2),"-")</f>
        <v>-</v>
      </c>
    </row>
    <row r="954" spans="1:7" x14ac:dyDescent="0.25">
      <c r="A954" s="8"/>
      <c r="B954" s="8"/>
      <c r="C954" s="8"/>
      <c r="D954" s="8"/>
      <c r="E954" s="9" t="s">
        <v>10</v>
      </c>
      <c r="F954" s="18" t="str">
        <f t="shared" si="14"/>
        <v>-</v>
      </c>
      <c r="G954" s="18" t="str">
        <f>IFERROR(ROUND(F954*VLOOKUP(E954,'Factors and lists'!A:B,2,FALSE),2),"-")</f>
        <v>-</v>
      </c>
    </row>
    <row r="955" spans="1:7" x14ac:dyDescent="0.25">
      <c r="A955" s="8"/>
      <c r="B955" s="8"/>
      <c r="C955" s="8"/>
      <c r="D955" s="8"/>
      <c r="E955" s="9" t="s">
        <v>10</v>
      </c>
      <c r="F955" s="18" t="str">
        <f t="shared" si="14"/>
        <v>-</v>
      </c>
      <c r="G955" s="18" t="str">
        <f>IFERROR(ROUND(F955*VLOOKUP(E955,'Factors and lists'!A:B,2,FALSE),2),"-")</f>
        <v>-</v>
      </c>
    </row>
    <row r="956" spans="1:7" x14ac:dyDescent="0.25">
      <c r="A956" s="8"/>
      <c r="B956" s="8"/>
      <c r="C956" s="8"/>
      <c r="D956" s="8"/>
      <c r="E956" s="9" t="s">
        <v>10</v>
      </c>
      <c r="F956" s="18" t="str">
        <f t="shared" si="14"/>
        <v>-</v>
      </c>
      <c r="G956" s="18" t="str">
        <f>IFERROR(ROUND(F956*VLOOKUP(E956,'Factors and lists'!A:B,2,FALSE),2),"-")</f>
        <v>-</v>
      </c>
    </row>
    <row r="957" spans="1:7" x14ac:dyDescent="0.25">
      <c r="A957" s="8"/>
      <c r="B957" s="8"/>
      <c r="C957" s="8"/>
      <c r="D957" s="8"/>
      <c r="E957" s="9" t="s">
        <v>10</v>
      </c>
      <c r="F957" s="18" t="str">
        <f t="shared" si="14"/>
        <v>-</v>
      </c>
      <c r="G957" s="18" t="str">
        <f>IFERROR(ROUND(F957*VLOOKUP(E957,'Factors and lists'!A:B,2,FALSE),2),"-")</f>
        <v>-</v>
      </c>
    </row>
    <row r="958" spans="1:7" x14ac:dyDescent="0.25">
      <c r="A958" s="8"/>
      <c r="B958" s="8"/>
      <c r="C958" s="8"/>
      <c r="D958" s="8"/>
      <c r="E958" s="9" t="s">
        <v>10</v>
      </c>
      <c r="F958" s="18" t="str">
        <f t="shared" si="14"/>
        <v>-</v>
      </c>
      <c r="G958" s="18" t="str">
        <f>IFERROR(ROUND(F958*VLOOKUP(E958,'Factors and lists'!A:B,2,FALSE),2),"-")</f>
        <v>-</v>
      </c>
    </row>
    <row r="959" spans="1:7" x14ac:dyDescent="0.25">
      <c r="A959" s="8"/>
      <c r="B959" s="8"/>
      <c r="C959" s="8"/>
      <c r="D959" s="8"/>
      <c r="E959" s="9" t="s">
        <v>10</v>
      </c>
      <c r="F959" s="18" t="str">
        <f t="shared" si="14"/>
        <v>-</v>
      </c>
      <c r="G959" s="18" t="str">
        <f>IFERROR(ROUND(F959*VLOOKUP(E959,'Factors and lists'!A:B,2,FALSE),2),"-")</f>
        <v>-</v>
      </c>
    </row>
    <row r="960" spans="1:7" x14ac:dyDescent="0.25">
      <c r="A960" s="8"/>
      <c r="B960" s="8"/>
      <c r="C960" s="8"/>
      <c r="D960" s="8"/>
      <c r="E960" s="9" t="s">
        <v>10</v>
      </c>
      <c r="F960" s="18" t="str">
        <f t="shared" si="14"/>
        <v>-</v>
      </c>
      <c r="G960" s="18" t="str">
        <f>IFERROR(ROUND(F960*VLOOKUP(E960,'Factors and lists'!A:B,2,FALSE),2),"-")</f>
        <v>-</v>
      </c>
    </row>
    <row r="961" spans="1:7" x14ac:dyDescent="0.25">
      <c r="A961" s="8"/>
      <c r="B961" s="8"/>
      <c r="C961" s="8"/>
      <c r="D961" s="8"/>
      <c r="E961" s="9" t="s">
        <v>10</v>
      </c>
      <c r="F961" s="18" t="str">
        <f t="shared" si="14"/>
        <v>-</v>
      </c>
      <c r="G961" s="18" t="str">
        <f>IFERROR(ROUND(F961*VLOOKUP(E961,'Factors and lists'!A:B,2,FALSE),2),"-")</f>
        <v>-</v>
      </c>
    </row>
    <row r="962" spans="1:7" x14ac:dyDescent="0.25">
      <c r="A962" s="8"/>
      <c r="B962" s="8"/>
      <c r="C962" s="8"/>
      <c r="D962" s="8"/>
      <c r="E962" s="9" t="s">
        <v>10</v>
      </c>
      <c r="F962" s="18" t="str">
        <f t="shared" si="14"/>
        <v>-</v>
      </c>
      <c r="G962" s="18" t="str">
        <f>IFERROR(ROUND(F962*VLOOKUP(E962,'Factors and lists'!A:B,2,FALSE),2),"-")</f>
        <v>-</v>
      </c>
    </row>
    <row r="963" spans="1:7" x14ac:dyDescent="0.25">
      <c r="A963" s="8"/>
      <c r="B963" s="8"/>
      <c r="C963" s="8"/>
      <c r="D963" s="8"/>
      <c r="E963" s="9" t="s">
        <v>10</v>
      </c>
      <c r="F963" s="18" t="str">
        <f t="shared" si="14"/>
        <v>-</v>
      </c>
      <c r="G963" s="18" t="str">
        <f>IFERROR(ROUND(F963*VLOOKUP(E963,'Factors and lists'!A:B,2,FALSE),2),"-")</f>
        <v>-</v>
      </c>
    </row>
    <row r="964" spans="1:7" x14ac:dyDescent="0.25">
      <c r="A964" s="8"/>
      <c r="B964" s="8"/>
      <c r="C964" s="8"/>
      <c r="D964" s="8"/>
      <c r="E964" s="9" t="s">
        <v>10</v>
      </c>
      <c r="F964" s="18" t="str">
        <f t="shared" si="14"/>
        <v>-</v>
      </c>
      <c r="G964" s="18" t="str">
        <f>IFERROR(ROUND(F964*VLOOKUP(E964,'Factors and lists'!A:B,2,FALSE),2),"-")</f>
        <v>-</v>
      </c>
    </row>
    <row r="965" spans="1:7" x14ac:dyDescent="0.25">
      <c r="A965" s="8"/>
      <c r="B965" s="8"/>
      <c r="C965" s="8"/>
      <c r="D965" s="8"/>
      <c r="E965" s="9" t="s">
        <v>10</v>
      </c>
      <c r="F965" s="18" t="str">
        <f t="shared" si="14"/>
        <v>-</v>
      </c>
      <c r="G965" s="18" t="str">
        <f>IFERROR(ROUND(F965*VLOOKUP(E965,'Factors and lists'!A:B,2,FALSE),2),"-")</f>
        <v>-</v>
      </c>
    </row>
    <row r="966" spans="1:7" x14ac:dyDescent="0.25">
      <c r="A966" s="8"/>
      <c r="B966" s="8"/>
      <c r="C966" s="8"/>
      <c r="D966" s="8"/>
      <c r="E966" s="9" t="s">
        <v>10</v>
      </c>
      <c r="F966" s="18" t="str">
        <f t="shared" si="14"/>
        <v>-</v>
      </c>
      <c r="G966" s="18" t="str">
        <f>IFERROR(ROUND(F966*VLOOKUP(E966,'Factors and lists'!A:B,2,FALSE),2),"-")</f>
        <v>-</v>
      </c>
    </row>
    <row r="967" spans="1:7" x14ac:dyDescent="0.25">
      <c r="A967" s="8"/>
      <c r="B967" s="8"/>
      <c r="C967" s="8"/>
      <c r="D967" s="8"/>
      <c r="E967" s="9" t="s">
        <v>10</v>
      </c>
      <c r="F967" s="18" t="str">
        <f t="shared" si="14"/>
        <v>-</v>
      </c>
      <c r="G967" s="18" t="str">
        <f>IFERROR(ROUND(F967*VLOOKUP(E967,'Factors and lists'!A:B,2,FALSE),2),"-")</f>
        <v>-</v>
      </c>
    </row>
    <row r="968" spans="1:7" x14ac:dyDescent="0.25">
      <c r="A968" s="8"/>
      <c r="B968" s="8"/>
      <c r="C968" s="8"/>
      <c r="D968" s="8"/>
      <c r="E968" s="9" t="s">
        <v>10</v>
      </c>
      <c r="F968" s="18" t="str">
        <f t="shared" si="14"/>
        <v>-</v>
      </c>
      <c r="G968" s="18" t="str">
        <f>IFERROR(ROUND(F968*VLOOKUP(E968,'Factors and lists'!A:B,2,FALSE),2),"-")</f>
        <v>-</v>
      </c>
    </row>
    <row r="969" spans="1:7" x14ac:dyDescent="0.25">
      <c r="A969" s="8"/>
      <c r="B969" s="8"/>
      <c r="C969" s="8"/>
      <c r="D969" s="8"/>
      <c r="E969" s="9" t="s">
        <v>10</v>
      </c>
      <c r="F969" s="18" t="str">
        <f t="shared" si="14"/>
        <v>-</v>
      </c>
      <c r="G969" s="18" t="str">
        <f>IFERROR(ROUND(F969*VLOOKUP(E969,'Factors and lists'!A:B,2,FALSE),2),"-")</f>
        <v>-</v>
      </c>
    </row>
    <row r="970" spans="1:7" x14ac:dyDescent="0.25">
      <c r="A970" s="8"/>
      <c r="B970" s="8"/>
      <c r="C970" s="8"/>
      <c r="D970" s="8"/>
      <c r="E970" s="9" t="s">
        <v>10</v>
      </c>
      <c r="F970" s="18" t="str">
        <f t="shared" ref="F970:F1000" si="15">IFERROR(IF(OR(C970="",D970=""),"-",ROUND(6371 * ACOS(SIN(C970*PI()/180)*SIN($C$5*PI()/180) + COS(C970*PI()/180) * COS($C$5*PI()/180)*COS($D$5* PI()/180-(D970*PI()/180)))/1.609,2)),"-")</f>
        <v>-</v>
      </c>
      <c r="G970" s="18" t="str">
        <f>IFERROR(ROUND(F970*VLOOKUP(E970,'Factors and lists'!A:B,2,FALSE),2),"-")</f>
        <v>-</v>
      </c>
    </row>
    <row r="971" spans="1:7" x14ac:dyDescent="0.25">
      <c r="A971" s="8"/>
      <c r="B971" s="8"/>
      <c r="C971" s="8"/>
      <c r="D971" s="8"/>
      <c r="E971" s="9" t="s">
        <v>10</v>
      </c>
      <c r="F971" s="18" t="str">
        <f t="shared" si="15"/>
        <v>-</v>
      </c>
      <c r="G971" s="18" t="str">
        <f>IFERROR(ROUND(F971*VLOOKUP(E971,'Factors and lists'!A:B,2,FALSE),2),"-")</f>
        <v>-</v>
      </c>
    </row>
    <row r="972" spans="1:7" x14ac:dyDescent="0.25">
      <c r="A972" s="8"/>
      <c r="B972" s="8"/>
      <c r="C972" s="8"/>
      <c r="D972" s="8"/>
      <c r="E972" s="9" t="s">
        <v>10</v>
      </c>
      <c r="F972" s="18" t="str">
        <f t="shared" si="15"/>
        <v>-</v>
      </c>
      <c r="G972" s="18" t="str">
        <f>IFERROR(ROUND(F972*VLOOKUP(E972,'Factors and lists'!A:B,2,FALSE),2),"-")</f>
        <v>-</v>
      </c>
    </row>
    <row r="973" spans="1:7" x14ac:dyDescent="0.25">
      <c r="A973" s="8"/>
      <c r="B973" s="8"/>
      <c r="C973" s="8"/>
      <c r="D973" s="8"/>
      <c r="E973" s="9" t="s">
        <v>10</v>
      </c>
      <c r="F973" s="18" t="str">
        <f t="shared" si="15"/>
        <v>-</v>
      </c>
      <c r="G973" s="18" t="str">
        <f>IFERROR(ROUND(F973*VLOOKUP(E973,'Factors and lists'!A:B,2,FALSE),2),"-")</f>
        <v>-</v>
      </c>
    </row>
    <row r="974" spans="1:7" x14ac:dyDescent="0.25">
      <c r="A974" s="8"/>
      <c r="B974" s="8"/>
      <c r="C974" s="8"/>
      <c r="D974" s="8"/>
      <c r="E974" s="9" t="s">
        <v>10</v>
      </c>
      <c r="F974" s="18" t="str">
        <f t="shared" si="15"/>
        <v>-</v>
      </c>
      <c r="G974" s="18" t="str">
        <f>IFERROR(ROUND(F974*VLOOKUP(E974,'Factors and lists'!A:B,2,FALSE),2),"-")</f>
        <v>-</v>
      </c>
    </row>
    <row r="975" spans="1:7" x14ac:dyDescent="0.25">
      <c r="A975" s="8"/>
      <c r="B975" s="8"/>
      <c r="C975" s="8"/>
      <c r="D975" s="8"/>
      <c r="E975" s="9" t="s">
        <v>10</v>
      </c>
      <c r="F975" s="18" t="str">
        <f t="shared" si="15"/>
        <v>-</v>
      </c>
      <c r="G975" s="18" t="str">
        <f>IFERROR(ROUND(F975*VLOOKUP(E975,'Factors and lists'!A:B,2,FALSE),2),"-")</f>
        <v>-</v>
      </c>
    </row>
    <row r="976" spans="1:7" x14ac:dyDescent="0.25">
      <c r="A976" s="8"/>
      <c r="B976" s="8"/>
      <c r="C976" s="8"/>
      <c r="D976" s="8"/>
      <c r="E976" s="9" t="s">
        <v>10</v>
      </c>
      <c r="F976" s="18" t="str">
        <f t="shared" si="15"/>
        <v>-</v>
      </c>
      <c r="G976" s="18" t="str">
        <f>IFERROR(ROUND(F976*VLOOKUP(E976,'Factors and lists'!A:B,2,FALSE),2),"-")</f>
        <v>-</v>
      </c>
    </row>
    <row r="977" spans="1:7" x14ac:dyDescent="0.25">
      <c r="A977" s="8"/>
      <c r="B977" s="8"/>
      <c r="C977" s="8"/>
      <c r="D977" s="8"/>
      <c r="E977" s="9" t="s">
        <v>10</v>
      </c>
      <c r="F977" s="18" t="str">
        <f t="shared" si="15"/>
        <v>-</v>
      </c>
      <c r="G977" s="18" t="str">
        <f>IFERROR(ROUND(F977*VLOOKUP(E977,'Factors and lists'!A:B,2,FALSE),2),"-")</f>
        <v>-</v>
      </c>
    </row>
    <row r="978" spans="1:7" x14ac:dyDescent="0.25">
      <c r="A978" s="8"/>
      <c r="B978" s="8"/>
      <c r="C978" s="8"/>
      <c r="D978" s="8"/>
      <c r="E978" s="9" t="s">
        <v>10</v>
      </c>
      <c r="F978" s="18" t="str">
        <f t="shared" si="15"/>
        <v>-</v>
      </c>
      <c r="G978" s="18" t="str">
        <f>IFERROR(ROUND(F978*VLOOKUP(E978,'Factors and lists'!A:B,2,FALSE),2),"-")</f>
        <v>-</v>
      </c>
    </row>
    <row r="979" spans="1:7" x14ac:dyDescent="0.25">
      <c r="A979" s="8"/>
      <c r="B979" s="8"/>
      <c r="C979" s="8"/>
      <c r="D979" s="8"/>
      <c r="E979" s="9" t="s">
        <v>10</v>
      </c>
      <c r="F979" s="18" t="str">
        <f t="shared" si="15"/>
        <v>-</v>
      </c>
      <c r="G979" s="18" t="str">
        <f>IFERROR(ROUND(F979*VLOOKUP(E979,'Factors and lists'!A:B,2,FALSE),2),"-")</f>
        <v>-</v>
      </c>
    </row>
    <row r="980" spans="1:7" x14ac:dyDescent="0.25">
      <c r="A980" s="8"/>
      <c r="B980" s="8"/>
      <c r="C980" s="8"/>
      <c r="D980" s="8"/>
      <c r="E980" s="9" t="s">
        <v>10</v>
      </c>
      <c r="F980" s="18" t="str">
        <f t="shared" si="15"/>
        <v>-</v>
      </c>
      <c r="G980" s="18" t="str">
        <f>IFERROR(ROUND(F980*VLOOKUP(E980,'Factors and lists'!A:B,2,FALSE),2),"-")</f>
        <v>-</v>
      </c>
    </row>
    <row r="981" spans="1:7" x14ac:dyDescent="0.25">
      <c r="A981" s="8"/>
      <c r="B981" s="8"/>
      <c r="C981" s="8"/>
      <c r="D981" s="8"/>
      <c r="E981" s="9" t="s">
        <v>10</v>
      </c>
      <c r="F981" s="18" t="str">
        <f t="shared" si="15"/>
        <v>-</v>
      </c>
      <c r="G981" s="18" t="str">
        <f>IFERROR(ROUND(F981*VLOOKUP(E981,'Factors and lists'!A:B,2,FALSE),2),"-")</f>
        <v>-</v>
      </c>
    </row>
    <row r="982" spans="1:7" x14ac:dyDescent="0.25">
      <c r="A982" s="8"/>
      <c r="B982" s="8"/>
      <c r="C982" s="8"/>
      <c r="D982" s="8"/>
      <c r="E982" s="9" t="s">
        <v>10</v>
      </c>
      <c r="F982" s="18" t="str">
        <f t="shared" si="15"/>
        <v>-</v>
      </c>
      <c r="G982" s="18" t="str">
        <f>IFERROR(ROUND(F982*VLOOKUP(E982,'Factors and lists'!A:B,2,FALSE),2),"-")</f>
        <v>-</v>
      </c>
    </row>
    <row r="983" spans="1:7" x14ac:dyDescent="0.25">
      <c r="A983" s="8"/>
      <c r="B983" s="8"/>
      <c r="C983" s="8"/>
      <c r="D983" s="8"/>
      <c r="E983" s="9" t="s">
        <v>10</v>
      </c>
      <c r="F983" s="18" t="str">
        <f t="shared" si="15"/>
        <v>-</v>
      </c>
      <c r="G983" s="18" t="str">
        <f>IFERROR(ROUND(F983*VLOOKUP(E983,'Factors and lists'!A:B,2,FALSE),2),"-")</f>
        <v>-</v>
      </c>
    </row>
    <row r="984" spans="1:7" x14ac:dyDescent="0.25">
      <c r="A984" s="8"/>
      <c r="B984" s="8"/>
      <c r="C984" s="8"/>
      <c r="D984" s="8"/>
      <c r="E984" s="9" t="s">
        <v>10</v>
      </c>
      <c r="F984" s="18" t="str">
        <f t="shared" si="15"/>
        <v>-</v>
      </c>
      <c r="G984" s="18" t="str">
        <f>IFERROR(ROUND(F984*VLOOKUP(E984,'Factors and lists'!A:B,2,FALSE),2),"-")</f>
        <v>-</v>
      </c>
    </row>
    <row r="985" spans="1:7" x14ac:dyDescent="0.25">
      <c r="A985" s="8"/>
      <c r="B985" s="8"/>
      <c r="C985" s="8"/>
      <c r="D985" s="8"/>
      <c r="E985" s="9" t="s">
        <v>10</v>
      </c>
      <c r="F985" s="18" t="str">
        <f t="shared" si="15"/>
        <v>-</v>
      </c>
      <c r="G985" s="18" t="str">
        <f>IFERROR(ROUND(F985*VLOOKUP(E985,'Factors and lists'!A:B,2,FALSE),2),"-")</f>
        <v>-</v>
      </c>
    </row>
    <row r="986" spans="1:7" x14ac:dyDescent="0.25">
      <c r="A986" s="8"/>
      <c r="B986" s="8"/>
      <c r="C986" s="8"/>
      <c r="D986" s="8"/>
      <c r="E986" s="9" t="s">
        <v>10</v>
      </c>
      <c r="F986" s="18" t="str">
        <f t="shared" si="15"/>
        <v>-</v>
      </c>
      <c r="G986" s="18" t="str">
        <f>IFERROR(ROUND(F986*VLOOKUP(E986,'Factors and lists'!A:B,2,FALSE),2),"-")</f>
        <v>-</v>
      </c>
    </row>
    <row r="987" spans="1:7" x14ac:dyDescent="0.25">
      <c r="A987" s="8"/>
      <c r="B987" s="8"/>
      <c r="C987" s="8"/>
      <c r="D987" s="8"/>
      <c r="E987" s="9" t="s">
        <v>10</v>
      </c>
      <c r="F987" s="18" t="str">
        <f t="shared" si="15"/>
        <v>-</v>
      </c>
      <c r="G987" s="18" t="str">
        <f>IFERROR(ROUND(F987*VLOOKUP(E987,'Factors and lists'!A:B,2,FALSE),2),"-")</f>
        <v>-</v>
      </c>
    </row>
    <row r="988" spans="1:7" x14ac:dyDescent="0.25">
      <c r="A988" s="8"/>
      <c r="B988" s="8"/>
      <c r="C988" s="8"/>
      <c r="D988" s="8"/>
      <c r="E988" s="9" t="s">
        <v>10</v>
      </c>
      <c r="F988" s="18" t="str">
        <f t="shared" si="15"/>
        <v>-</v>
      </c>
      <c r="G988" s="18" t="str">
        <f>IFERROR(ROUND(F988*VLOOKUP(E988,'Factors and lists'!A:B,2,FALSE),2),"-")</f>
        <v>-</v>
      </c>
    </row>
    <row r="989" spans="1:7" x14ac:dyDescent="0.25">
      <c r="A989" s="8"/>
      <c r="B989" s="8"/>
      <c r="C989" s="8"/>
      <c r="D989" s="8"/>
      <c r="E989" s="9" t="s">
        <v>10</v>
      </c>
      <c r="F989" s="18" t="str">
        <f t="shared" si="15"/>
        <v>-</v>
      </c>
      <c r="G989" s="18" t="str">
        <f>IFERROR(ROUND(F989*VLOOKUP(E989,'Factors and lists'!A:B,2,FALSE),2),"-")</f>
        <v>-</v>
      </c>
    </row>
    <row r="990" spans="1:7" x14ac:dyDescent="0.25">
      <c r="A990" s="8"/>
      <c r="B990" s="8"/>
      <c r="C990" s="8"/>
      <c r="D990" s="8"/>
      <c r="E990" s="9" t="s">
        <v>10</v>
      </c>
      <c r="F990" s="18" t="str">
        <f t="shared" si="15"/>
        <v>-</v>
      </c>
      <c r="G990" s="18" t="str">
        <f>IFERROR(ROUND(F990*VLOOKUP(E990,'Factors and lists'!A:B,2,FALSE),2),"-")</f>
        <v>-</v>
      </c>
    </row>
    <row r="991" spans="1:7" x14ac:dyDescent="0.25">
      <c r="A991" s="8"/>
      <c r="B991" s="8"/>
      <c r="C991" s="8"/>
      <c r="D991" s="8"/>
      <c r="E991" s="9" t="s">
        <v>10</v>
      </c>
      <c r="F991" s="18" t="str">
        <f t="shared" si="15"/>
        <v>-</v>
      </c>
      <c r="G991" s="18" t="str">
        <f>IFERROR(ROUND(F991*VLOOKUP(E991,'Factors and lists'!A:B,2,FALSE),2),"-")</f>
        <v>-</v>
      </c>
    </row>
    <row r="992" spans="1:7" x14ac:dyDescent="0.25">
      <c r="A992" s="8"/>
      <c r="B992" s="8"/>
      <c r="C992" s="8"/>
      <c r="D992" s="8"/>
      <c r="E992" s="9" t="s">
        <v>10</v>
      </c>
      <c r="F992" s="18" t="str">
        <f t="shared" si="15"/>
        <v>-</v>
      </c>
      <c r="G992" s="18" t="str">
        <f>IFERROR(ROUND(F992*VLOOKUP(E992,'Factors and lists'!A:B,2,FALSE),2),"-")</f>
        <v>-</v>
      </c>
    </row>
    <row r="993" spans="1:7" x14ac:dyDescent="0.25">
      <c r="A993" s="8"/>
      <c r="B993" s="8"/>
      <c r="C993" s="8"/>
      <c r="D993" s="8"/>
      <c r="E993" s="9" t="s">
        <v>10</v>
      </c>
      <c r="F993" s="18" t="str">
        <f t="shared" si="15"/>
        <v>-</v>
      </c>
      <c r="G993" s="18" t="str">
        <f>IFERROR(ROUND(F993*VLOOKUP(E993,'Factors and lists'!A:B,2,FALSE),2),"-")</f>
        <v>-</v>
      </c>
    </row>
    <row r="994" spans="1:7" x14ac:dyDescent="0.25">
      <c r="A994" s="8"/>
      <c r="B994" s="8"/>
      <c r="C994" s="8"/>
      <c r="D994" s="8"/>
      <c r="E994" s="9" t="s">
        <v>10</v>
      </c>
      <c r="F994" s="18" t="str">
        <f t="shared" si="15"/>
        <v>-</v>
      </c>
      <c r="G994" s="18" t="str">
        <f>IFERROR(ROUND(F994*VLOOKUP(E994,'Factors and lists'!A:B,2,FALSE),2),"-")</f>
        <v>-</v>
      </c>
    </row>
    <row r="995" spans="1:7" x14ac:dyDescent="0.25">
      <c r="A995" s="8"/>
      <c r="B995" s="8"/>
      <c r="C995" s="8"/>
      <c r="D995" s="8"/>
      <c r="E995" s="9" t="s">
        <v>10</v>
      </c>
      <c r="F995" s="18" t="str">
        <f t="shared" si="15"/>
        <v>-</v>
      </c>
      <c r="G995" s="18" t="str">
        <f>IFERROR(ROUND(F995*VLOOKUP(E995,'Factors and lists'!A:B,2,FALSE),2),"-")</f>
        <v>-</v>
      </c>
    </row>
    <row r="996" spans="1:7" x14ac:dyDescent="0.25">
      <c r="A996" s="8"/>
      <c r="B996" s="8"/>
      <c r="C996" s="8"/>
      <c r="D996" s="8"/>
      <c r="E996" s="9" t="s">
        <v>10</v>
      </c>
      <c r="F996" s="18" t="str">
        <f t="shared" si="15"/>
        <v>-</v>
      </c>
      <c r="G996" s="18" t="str">
        <f>IFERROR(ROUND(F996*VLOOKUP(E996,'Factors and lists'!A:B,2,FALSE),2),"-")</f>
        <v>-</v>
      </c>
    </row>
    <row r="997" spans="1:7" x14ac:dyDescent="0.25">
      <c r="A997" s="8"/>
      <c r="B997" s="8"/>
      <c r="C997" s="8"/>
      <c r="D997" s="8"/>
      <c r="E997" s="9" t="s">
        <v>10</v>
      </c>
      <c r="F997" s="18" t="str">
        <f t="shared" si="15"/>
        <v>-</v>
      </c>
      <c r="G997" s="18" t="str">
        <f>IFERROR(ROUND(F997*VLOOKUP(E997,'Factors and lists'!A:B,2,FALSE),2),"-")</f>
        <v>-</v>
      </c>
    </row>
    <row r="998" spans="1:7" x14ac:dyDescent="0.25">
      <c r="A998" s="8"/>
      <c r="B998" s="8"/>
      <c r="C998" s="8"/>
      <c r="D998" s="8"/>
      <c r="E998" s="9" t="s">
        <v>10</v>
      </c>
      <c r="F998" s="18" t="str">
        <f t="shared" si="15"/>
        <v>-</v>
      </c>
      <c r="G998" s="18" t="str">
        <f>IFERROR(ROUND(F998*VLOOKUP(E998,'Factors and lists'!A:B,2,FALSE),2),"-")</f>
        <v>-</v>
      </c>
    </row>
    <row r="999" spans="1:7" x14ac:dyDescent="0.25">
      <c r="A999" s="8"/>
      <c r="B999" s="8"/>
      <c r="C999" s="8"/>
      <c r="D999" s="8"/>
      <c r="E999" s="9" t="s">
        <v>10</v>
      </c>
      <c r="F999" s="18" t="str">
        <f t="shared" si="15"/>
        <v>-</v>
      </c>
      <c r="G999" s="18" t="str">
        <f>IFERROR(ROUND(F999*VLOOKUP(E999,'Factors and lists'!A:B,2,FALSE),2),"-")</f>
        <v>-</v>
      </c>
    </row>
    <row r="1000" spans="1:7" x14ac:dyDescent="0.25">
      <c r="A1000" s="8"/>
      <c r="B1000" s="8"/>
      <c r="C1000" s="8"/>
      <c r="D1000" s="8"/>
      <c r="E1000" s="9" t="s">
        <v>10</v>
      </c>
      <c r="F1000" s="18" t="str">
        <f t="shared" si="15"/>
        <v>-</v>
      </c>
      <c r="G1000" s="18" t="str">
        <f>IFERROR(ROUND(F1000*VLOOKUP(E1000,'Factors and lists'!A:B,2,FALSE),2),"-")</f>
        <v>-</v>
      </c>
    </row>
  </sheetData>
  <sheetProtection algorithmName="SHA-512" hashValue="SgwlJUPaLOzzRR25zejc+222C718P+Pci9st5N6yd/5piBmd1Q4vypHx4zTzHqi37k7nfmFleHNxIoC0OQzxQw==" saltValue="JmPzDTIxAdbNNHwXTycnRQ==" spinCount="100000" sheet="1" objects="1" scenarios="1" formatCells="0" formatColumns="0" formatRows="0"/>
  <mergeCells count="4">
    <mergeCell ref="I2:M2"/>
    <mergeCell ref="I3:M3"/>
    <mergeCell ref="A1:F2"/>
    <mergeCell ref="I8:M27"/>
  </mergeCells>
  <phoneticPr fontId="3" type="noConversion"/>
  <hyperlinks>
    <hyperlink ref="I2:M2" r:id="rId1" display="Work out latitude/longitude of one location" xr:uid="{78EA1AD6-D8AB-45DC-AB8E-A9783AC18A7E}"/>
    <hyperlink ref="I3:M3" r:id="rId2" display="Covert your postcodes to latitude/longitude (UK only)" xr:uid="{644CA690-AF26-4ACC-AED4-4B683D4ECF35}"/>
  </hyperlinks>
  <pageMargins left="0.7" right="0.7" top="0.75" bottom="0.75" header="0.3" footer="0.3"/>
  <pageSetup paperSize="9" orientation="portrait" horizontalDpi="300" verticalDpi="300" r:id="rId3"/>
  <extLst>
    <ext xmlns:x14="http://schemas.microsoft.com/office/spreadsheetml/2009/9/main" uri="{CCE6A557-97BC-4b89-ADB6-D9C93CAAB3DF}">
      <x14:dataValidations xmlns:xm="http://schemas.microsoft.com/office/excel/2006/main" count="1">
        <x14:dataValidation type="list" allowBlank="1" showInputMessage="1" showErrorMessage="1" xr:uid="{1BD9307B-48B0-4011-AC3E-CB6B6643B519}">
          <x14:formula1>
            <xm:f>'Factors and lists'!$A$2:$A$19</xm:f>
          </x14:formula1>
          <xm:sqref>E9:E1000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8578-15ED-437D-99F4-1BA90C430F0D}">
  <dimension ref="A1:N1001"/>
  <sheetViews>
    <sheetView zoomScale="90" zoomScaleNormal="90" workbookViewId="0">
      <selection activeCell="B11" sqref="B11"/>
    </sheetView>
  </sheetViews>
  <sheetFormatPr defaultColWidth="8.77734375" defaultRowHeight="13.8" x14ac:dyDescent="0.25"/>
  <cols>
    <col min="1" max="1" width="37" style="11" customWidth="1"/>
    <col min="2" max="2" width="25.21875" style="11" customWidth="1"/>
    <col min="3" max="3" width="18.88671875" style="11" customWidth="1"/>
    <col min="4" max="4" width="18.5546875" style="11" bestFit="1" customWidth="1"/>
    <col min="5" max="5" width="8.77734375" style="11"/>
    <col min="6" max="6" width="23.77734375" style="11" bestFit="1" customWidth="1"/>
    <col min="7" max="7" width="11" style="11" customWidth="1"/>
    <col min="8" max="11" width="8.77734375" style="11"/>
    <col min="12" max="12" width="23.77734375" style="11" bestFit="1" customWidth="1"/>
    <col min="13" max="13" width="8.77734375" style="11"/>
    <col min="14" max="14" width="38" style="11" bestFit="1" customWidth="1"/>
    <col min="15" max="16384" width="8.77734375" style="11"/>
  </cols>
  <sheetData>
    <row r="1" spans="1:14" ht="14.55" customHeight="1" x14ac:dyDescent="0.25">
      <c r="A1" s="41" t="s">
        <v>49</v>
      </c>
      <c r="B1" s="41"/>
      <c r="C1" s="41"/>
      <c r="D1" s="41"/>
      <c r="E1" s="41"/>
      <c r="F1" s="41"/>
      <c r="G1" s="41"/>
      <c r="H1" s="41"/>
      <c r="I1" s="41"/>
      <c r="J1" s="41"/>
    </row>
    <row r="2" spans="1:14" ht="19.8" customHeight="1" x14ac:dyDescent="0.25">
      <c r="A2" s="41"/>
      <c r="B2" s="41"/>
      <c r="C2" s="41"/>
      <c r="D2" s="41"/>
      <c r="E2" s="41"/>
      <c r="F2" s="41"/>
      <c r="G2" s="41"/>
      <c r="H2" s="41"/>
      <c r="I2" s="41"/>
      <c r="J2" s="41"/>
    </row>
    <row r="3" spans="1:14" ht="15" customHeight="1" x14ac:dyDescent="0.25">
      <c r="B3" s="10"/>
      <c r="C3" s="10"/>
      <c r="D3" s="10"/>
      <c r="E3" s="10"/>
      <c r="F3" s="10"/>
      <c r="G3" s="10"/>
      <c r="H3" s="10"/>
      <c r="I3" s="10"/>
      <c r="J3" s="10"/>
    </row>
    <row r="5" spans="1:14" ht="27.6" x14ac:dyDescent="0.25">
      <c r="A5" s="15" t="s">
        <v>58</v>
      </c>
      <c r="B5" s="15" t="s">
        <v>12</v>
      </c>
      <c r="C5" s="15" t="s">
        <v>1</v>
      </c>
      <c r="D5" s="15" t="s">
        <v>28</v>
      </c>
      <c r="F5" s="15" t="s">
        <v>25</v>
      </c>
      <c r="G5" s="18">
        <f>SUM(D6:D1001)</f>
        <v>0</v>
      </c>
    </row>
    <row r="6" spans="1:14" ht="14.55" customHeight="1" x14ac:dyDescent="0.25">
      <c r="A6" s="8"/>
      <c r="B6" s="9" t="s">
        <v>24</v>
      </c>
      <c r="C6" s="9" t="s">
        <v>10</v>
      </c>
      <c r="D6" s="18" t="str">
        <f>IFERROR(VLOOKUP(B6,'Factors and lists'!E:F,2,FALSE)*VLOOKUP('By approx. distance'!C6,'Factors and lists'!A:B,2,FALSE),"-")</f>
        <v>-</v>
      </c>
    </row>
    <row r="7" spans="1:14" ht="14.4" thickBot="1" x14ac:dyDescent="0.3">
      <c r="A7" s="8"/>
      <c r="B7" s="9" t="s">
        <v>24</v>
      </c>
      <c r="C7" s="9" t="s">
        <v>10</v>
      </c>
      <c r="D7" s="18" t="str">
        <f>IFERROR(VLOOKUP(B7,'Factors and lists'!E:F,2,FALSE)*VLOOKUP('By approx. distance'!C7,'Factors and lists'!A:B,2,FALSE),"-")</f>
        <v>-</v>
      </c>
    </row>
    <row r="8" spans="1:14" ht="14.55" customHeight="1" x14ac:dyDescent="0.25">
      <c r="A8" s="8"/>
      <c r="B8" s="9" t="s">
        <v>24</v>
      </c>
      <c r="C8" s="9" t="s">
        <v>10</v>
      </c>
      <c r="D8" s="18" t="str">
        <f>IFERROR(VLOOKUP(B8,'Factors and lists'!E:F,2,FALSE)*VLOOKUP('By approx. distance'!C8,'Factors and lists'!A:B,2,FALSE),"-")</f>
        <v>-</v>
      </c>
      <c r="F8" s="42" t="s">
        <v>59</v>
      </c>
      <c r="G8" s="43"/>
      <c r="H8" s="43"/>
      <c r="I8" s="43"/>
      <c r="J8" s="44"/>
      <c r="L8" s="17" t="s">
        <v>30</v>
      </c>
      <c r="N8" s="17" t="s">
        <v>29</v>
      </c>
    </row>
    <row r="9" spans="1:14" ht="14.4" customHeight="1" x14ac:dyDescent="0.25">
      <c r="A9" s="8"/>
      <c r="B9" s="9" t="s">
        <v>24</v>
      </c>
      <c r="C9" s="9" t="s">
        <v>10</v>
      </c>
      <c r="D9" s="18" t="str">
        <f>IFERROR(VLOOKUP(B9,'Factors and lists'!E:F,2,FALSE)*VLOOKUP('By approx. distance'!C9,'Factors and lists'!A:B,2,FALSE),"-")</f>
        <v>-</v>
      </c>
      <c r="F9" s="45"/>
      <c r="G9" s="46"/>
      <c r="H9" s="46"/>
      <c r="I9" s="46"/>
      <c r="J9" s="47"/>
      <c r="L9" s="21" t="s">
        <v>13</v>
      </c>
      <c r="N9" s="19" t="s">
        <v>34</v>
      </c>
    </row>
    <row r="10" spans="1:14" ht="14.4" customHeight="1" x14ac:dyDescent="0.25">
      <c r="A10" s="8"/>
      <c r="B10" s="9" t="s">
        <v>24</v>
      </c>
      <c r="C10" s="9" t="s">
        <v>10</v>
      </c>
      <c r="D10" s="18" t="str">
        <f>IFERROR(VLOOKUP(B10,'Factors and lists'!E:F,2,FALSE)*VLOOKUP('By approx. distance'!C10,'Factors and lists'!A:B,2,FALSE),"-")</f>
        <v>-</v>
      </c>
      <c r="F10" s="45"/>
      <c r="G10" s="46"/>
      <c r="H10" s="46"/>
      <c r="I10" s="46"/>
      <c r="J10" s="47"/>
      <c r="L10" s="21" t="s">
        <v>14</v>
      </c>
      <c r="N10" s="19" t="s">
        <v>35</v>
      </c>
    </row>
    <row r="11" spans="1:14" ht="14.4" customHeight="1" x14ac:dyDescent="0.25">
      <c r="A11" s="8"/>
      <c r="B11" s="9" t="s">
        <v>24</v>
      </c>
      <c r="C11" s="9" t="s">
        <v>10</v>
      </c>
      <c r="D11" s="18" t="str">
        <f>IFERROR(VLOOKUP(B11,'Factors and lists'!E:F,2,FALSE)*VLOOKUP('By approx. distance'!C11,'Factors and lists'!A:B,2,FALSE),"-")</f>
        <v>-</v>
      </c>
      <c r="F11" s="45"/>
      <c r="G11" s="46"/>
      <c r="H11" s="46"/>
      <c r="I11" s="46"/>
      <c r="J11" s="47"/>
      <c r="L11" s="21" t="s">
        <v>15</v>
      </c>
      <c r="N11" s="19" t="s">
        <v>36</v>
      </c>
    </row>
    <row r="12" spans="1:14" ht="14.4" customHeight="1" x14ac:dyDescent="0.25">
      <c r="A12" s="8"/>
      <c r="B12" s="9" t="s">
        <v>24</v>
      </c>
      <c r="C12" s="9" t="s">
        <v>10</v>
      </c>
      <c r="D12" s="18" t="str">
        <f>IFERROR(VLOOKUP(B12,'Factors and lists'!E:F,2,FALSE)*VLOOKUP('By approx. distance'!C12,'Factors and lists'!A:B,2,FALSE),"-")</f>
        <v>-</v>
      </c>
      <c r="F12" s="45"/>
      <c r="G12" s="46"/>
      <c r="H12" s="46"/>
      <c r="I12" s="46"/>
      <c r="J12" s="47"/>
      <c r="L12" s="21" t="s">
        <v>16</v>
      </c>
      <c r="N12" s="19" t="s">
        <v>37</v>
      </c>
    </row>
    <row r="13" spans="1:14" ht="14.4" customHeight="1" x14ac:dyDescent="0.25">
      <c r="A13" s="8"/>
      <c r="B13" s="9" t="s">
        <v>24</v>
      </c>
      <c r="C13" s="9" t="s">
        <v>10</v>
      </c>
      <c r="D13" s="18" t="str">
        <f>IFERROR(VLOOKUP(B13,'Factors and lists'!E:F,2,FALSE)*VLOOKUP('By approx. distance'!C13,'Factors and lists'!A:B,2,FALSE),"-")</f>
        <v>-</v>
      </c>
      <c r="F13" s="45"/>
      <c r="G13" s="46"/>
      <c r="H13" s="46"/>
      <c r="I13" s="46"/>
      <c r="J13" s="47"/>
      <c r="L13" s="21" t="s">
        <v>17</v>
      </c>
      <c r="N13" s="19" t="s">
        <v>5</v>
      </c>
    </row>
    <row r="14" spans="1:14" ht="14.4" customHeight="1" x14ac:dyDescent="0.25">
      <c r="A14" s="8"/>
      <c r="B14" s="9" t="s">
        <v>24</v>
      </c>
      <c r="C14" s="9" t="s">
        <v>10</v>
      </c>
      <c r="D14" s="18" t="str">
        <f>IFERROR(VLOOKUP(B14,'Factors and lists'!E:F,2,FALSE)*VLOOKUP('By approx. distance'!C14,'Factors and lists'!A:B,2,FALSE),"-")</f>
        <v>-</v>
      </c>
      <c r="F14" s="45"/>
      <c r="G14" s="46"/>
      <c r="H14" s="46"/>
      <c r="I14" s="46"/>
      <c r="J14" s="47"/>
      <c r="L14" s="21" t="s">
        <v>18</v>
      </c>
      <c r="N14" s="19" t="s">
        <v>6</v>
      </c>
    </row>
    <row r="15" spans="1:14" ht="14.4" customHeight="1" x14ac:dyDescent="0.25">
      <c r="A15" s="8"/>
      <c r="B15" s="9" t="s">
        <v>24</v>
      </c>
      <c r="C15" s="9" t="s">
        <v>10</v>
      </c>
      <c r="D15" s="18" t="str">
        <f>IFERROR(VLOOKUP(B15,'Factors and lists'!E:F,2,FALSE)*VLOOKUP('By approx. distance'!C15,'Factors and lists'!A:B,2,FALSE),"-")</f>
        <v>-</v>
      </c>
      <c r="F15" s="45"/>
      <c r="G15" s="46"/>
      <c r="H15" s="46"/>
      <c r="I15" s="46"/>
      <c r="J15" s="47"/>
      <c r="L15" s="21" t="s">
        <v>19</v>
      </c>
      <c r="N15" s="19" t="s">
        <v>7</v>
      </c>
    </row>
    <row r="16" spans="1:14" ht="14.4" customHeight="1" x14ac:dyDescent="0.25">
      <c r="A16" s="8"/>
      <c r="B16" s="9" t="s">
        <v>24</v>
      </c>
      <c r="C16" s="9" t="s">
        <v>10</v>
      </c>
      <c r="D16" s="18" t="str">
        <f>IFERROR(VLOOKUP(B16,'Factors and lists'!E:F,2,FALSE)*VLOOKUP('By approx. distance'!C16,'Factors and lists'!A:B,2,FALSE),"-")</f>
        <v>-</v>
      </c>
      <c r="F16" s="45"/>
      <c r="G16" s="46"/>
      <c r="H16" s="46"/>
      <c r="I16" s="46"/>
      <c r="J16" s="47"/>
      <c r="L16" s="21" t="s">
        <v>20</v>
      </c>
      <c r="N16" s="19" t="s">
        <v>38</v>
      </c>
    </row>
    <row r="17" spans="1:14" ht="14.4" customHeight="1" x14ac:dyDescent="0.25">
      <c r="A17" s="8"/>
      <c r="B17" s="9" t="s">
        <v>24</v>
      </c>
      <c r="C17" s="9" t="s">
        <v>10</v>
      </c>
      <c r="D17" s="18" t="str">
        <f>IFERROR(VLOOKUP(B17,'Factors and lists'!E:F,2,FALSE)*VLOOKUP('By approx. distance'!C17,'Factors and lists'!A:B,2,FALSE),"-")</f>
        <v>-</v>
      </c>
      <c r="F17" s="45"/>
      <c r="G17" s="46"/>
      <c r="H17" s="46"/>
      <c r="I17" s="46"/>
      <c r="J17" s="47"/>
      <c r="L17" s="21" t="s">
        <v>21</v>
      </c>
      <c r="N17" s="19" t="s">
        <v>39</v>
      </c>
    </row>
    <row r="18" spans="1:14" ht="14.4" customHeight="1" x14ac:dyDescent="0.25">
      <c r="A18" s="8"/>
      <c r="B18" s="9" t="s">
        <v>24</v>
      </c>
      <c r="C18" s="9" t="s">
        <v>10</v>
      </c>
      <c r="D18" s="18" t="str">
        <f>IFERROR(VLOOKUP(B18,'Factors and lists'!E:F,2,FALSE)*VLOOKUP('By approx. distance'!C18,'Factors and lists'!A:B,2,FALSE),"-")</f>
        <v>-</v>
      </c>
      <c r="F18" s="45"/>
      <c r="G18" s="46"/>
      <c r="H18" s="46"/>
      <c r="I18" s="46"/>
      <c r="J18" s="47"/>
      <c r="N18" s="19" t="s">
        <v>40</v>
      </c>
    </row>
    <row r="19" spans="1:14" ht="14.4" customHeight="1" x14ac:dyDescent="0.25">
      <c r="A19" s="8"/>
      <c r="B19" s="9" t="s">
        <v>24</v>
      </c>
      <c r="C19" s="9" t="s">
        <v>10</v>
      </c>
      <c r="D19" s="18" t="str">
        <f>IFERROR(VLOOKUP(B19,'Factors and lists'!E:F,2,FALSE)*VLOOKUP('By approx. distance'!C19,'Factors and lists'!A:B,2,FALSE),"-")</f>
        <v>-</v>
      </c>
      <c r="F19" s="45"/>
      <c r="G19" s="46"/>
      <c r="H19" s="46"/>
      <c r="I19" s="46"/>
      <c r="J19" s="47"/>
      <c r="N19" s="19" t="s">
        <v>41</v>
      </c>
    </row>
    <row r="20" spans="1:14" x14ac:dyDescent="0.25">
      <c r="A20" s="8"/>
      <c r="B20" s="9" t="s">
        <v>24</v>
      </c>
      <c r="C20" s="9" t="s">
        <v>10</v>
      </c>
      <c r="D20" s="18" t="str">
        <f>IFERROR(VLOOKUP(B20,'Factors and lists'!E:F,2,FALSE)*VLOOKUP('By approx. distance'!C20,'Factors and lists'!A:B,2,FALSE),"-")</f>
        <v>-</v>
      </c>
      <c r="F20" s="45"/>
      <c r="G20" s="46"/>
      <c r="H20" s="46"/>
      <c r="I20" s="46"/>
      <c r="J20" s="47"/>
      <c r="N20" s="19" t="s">
        <v>8</v>
      </c>
    </row>
    <row r="21" spans="1:14" ht="14.4" thickBot="1" x14ac:dyDescent="0.3">
      <c r="A21" s="8"/>
      <c r="B21" s="9" t="s">
        <v>24</v>
      </c>
      <c r="C21" s="9" t="s">
        <v>10</v>
      </c>
      <c r="D21" s="18" t="str">
        <f>IFERROR(VLOOKUP(B21,'Factors and lists'!E:F,2,FALSE)*VLOOKUP('By approx. distance'!C21,'Factors and lists'!A:B,2,FALSE),"-")</f>
        <v>-</v>
      </c>
      <c r="F21" s="48"/>
      <c r="G21" s="49"/>
      <c r="H21" s="49"/>
      <c r="I21" s="49"/>
      <c r="J21" s="50"/>
      <c r="N21" s="19" t="s">
        <v>42</v>
      </c>
    </row>
    <row r="22" spans="1:14" x14ac:dyDescent="0.25">
      <c r="A22" s="8"/>
      <c r="B22" s="9" t="s">
        <v>24</v>
      </c>
      <c r="C22" s="9" t="s">
        <v>10</v>
      </c>
      <c r="D22" s="18" t="str">
        <f>IFERROR(VLOOKUP(B22,'Factors and lists'!E:F,2,FALSE)*VLOOKUP('By approx. distance'!C22,'Factors and lists'!A:B,2,FALSE),"-")</f>
        <v>-</v>
      </c>
      <c r="N22" s="19" t="s">
        <v>43</v>
      </c>
    </row>
    <row r="23" spans="1:14" x14ac:dyDescent="0.25">
      <c r="A23" s="8"/>
      <c r="B23" s="9" t="s">
        <v>24</v>
      </c>
      <c r="C23" s="9" t="s">
        <v>10</v>
      </c>
      <c r="D23" s="18" t="str">
        <f>IFERROR(VLOOKUP(B23,'Factors and lists'!E:F,2,FALSE)*VLOOKUP('By approx. distance'!C23,'Factors and lists'!A:B,2,FALSE),"-")</f>
        <v>-</v>
      </c>
      <c r="N23" s="19" t="s">
        <v>44</v>
      </c>
    </row>
    <row r="24" spans="1:14" x14ac:dyDescent="0.25">
      <c r="A24" s="8"/>
      <c r="B24" s="9" t="s">
        <v>24</v>
      </c>
      <c r="C24" s="9" t="s">
        <v>10</v>
      </c>
      <c r="D24" s="18" t="str">
        <f>IFERROR(VLOOKUP(B24,'Factors and lists'!E:F,2,FALSE)*VLOOKUP('By approx. distance'!C24,'Factors and lists'!A:B,2,FALSE),"-")</f>
        <v>-</v>
      </c>
      <c r="N24" s="19" t="s">
        <v>45</v>
      </c>
    </row>
    <row r="25" spans="1:14" x14ac:dyDescent="0.25">
      <c r="A25" s="8"/>
      <c r="B25" s="9" t="s">
        <v>24</v>
      </c>
      <c r="C25" s="9" t="s">
        <v>10</v>
      </c>
      <c r="D25" s="18" t="str">
        <f>IFERROR(VLOOKUP(B25,'Factors and lists'!E:F,2,FALSE)*VLOOKUP('By approx. distance'!C25,'Factors and lists'!A:B,2,FALSE),"-")</f>
        <v>-</v>
      </c>
      <c r="N25" s="19" t="s">
        <v>46</v>
      </c>
    </row>
    <row r="26" spans="1:14" x14ac:dyDescent="0.25">
      <c r="A26" s="8"/>
      <c r="B26" s="9" t="s">
        <v>24</v>
      </c>
      <c r="C26" s="9" t="s">
        <v>10</v>
      </c>
      <c r="D26" s="18" t="str">
        <f>IFERROR(VLOOKUP(B26,'Factors and lists'!E:F,2,FALSE)*VLOOKUP('By approx. distance'!C26,'Factors and lists'!A:B,2,FALSE),"-")</f>
        <v>-</v>
      </c>
    </row>
    <row r="27" spans="1:14" x14ac:dyDescent="0.25">
      <c r="A27" s="8"/>
      <c r="B27" s="9" t="s">
        <v>24</v>
      </c>
      <c r="C27" s="9" t="s">
        <v>10</v>
      </c>
      <c r="D27" s="18" t="str">
        <f>IFERROR(VLOOKUP(B27,'Factors and lists'!E:F,2,FALSE)*VLOOKUP('By approx. distance'!C27,'Factors and lists'!A:B,2,FALSE),"-")</f>
        <v>-</v>
      </c>
    </row>
    <row r="28" spans="1:14" x14ac:dyDescent="0.25">
      <c r="A28" s="8"/>
      <c r="B28" s="9" t="s">
        <v>24</v>
      </c>
      <c r="C28" s="9" t="s">
        <v>10</v>
      </c>
      <c r="D28" s="18" t="str">
        <f>IFERROR(VLOOKUP(B28,'Factors and lists'!E:F,2,FALSE)*VLOOKUP('By approx. distance'!C28,'Factors and lists'!A:B,2,FALSE),"-")</f>
        <v>-</v>
      </c>
    </row>
    <row r="29" spans="1:14" x14ac:dyDescent="0.25">
      <c r="A29" s="8"/>
      <c r="B29" s="9" t="s">
        <v>24</v>
      </c>
      <c r="C29" s="9" t="s">
        <v>10</v>
      </c>
      <c r="D29" s="18" t="str">
        <f>IFERROR(VLOOKUP(B29,'Factors and lists'!E:F,2,FALSE)*VLOOKUP('By approx. distance'!C29,'Factors and lists'!A:B,2,FALSE),"-")</f>
        <v>-</v>
      </c>
    </row>
    <row r="30" spans="1:14" x14ac:dyDescent="0.25">
      <c r="A30" s="8"/>
      <c r="B30" s="9" t="s">
        <v>24</v>
      </c>
      <c r="C30" s="9" t="s">
        <v>10</v>
      </c>
      <c r="D30" s="18" t="str">
        <f>IFERROR(VLOOKUP(B30,'Factors and lists'!E:F,2,FALSE)*VLOOKUP('By approx. distance'!C30,'Factors and lists'!A:B,2,FALSE),"-")</f>
        <v>-</v>
      </c>
    </row>
    <row r="31" spans="1:14" x14ac:dyDescent="0.25">
      <c r="A31" s="8"/>
      <c r="B31" s="9" t="s">
        <v>24</v>
      </c>
      <c r="C31" s="9" t="s">
        <v>10</v>
      </c>
      <c r="D31" s="18" t="str">
        <f>IFERROR(VLOOKUP(B31,'Factors and lists'!E:F,2,FALSE)*VLOOKUP('By approx. distance'!C31,'Factors and lists'!A:B,2,FALSE),"-")</f>
        <v>-</v>
      </c>
    </row>
    <row r="32" spans="1:14" x14ac:dyDescent="0.25">
      <c r="A32" s="8"/>
      <c r="B32" s="9" t="s">
        <v>24</v>
      </c>
      <c r="C32" s="9" t="s">
        <v>10</v>
      </c>
      <c r="D32" s="18" t="str">
        <f>IFERROR(VLOOKUP(B32,'Factors and lists'!E:F,2,FALSE)*VLOOKUP('By approx. distance'!C32,'Factors and lists'!A:B,2,FALSE),"-")</f>
        <v>-</v>
      </c>
    </row>
    <row r="33" spans="1:4" x14ac:dyDescent="0.25">
      <c r="A33" s="8"/>
      <c r="B33" s="9" t="s">
        <v>24</v>
      </c>
      <c r="C33" s="9" t="s">
        <v>10</v>
      </c>
      <c r="D33" s="18" t="str">
        <f>IFERROR(VLOOKUP(B33,'Factors and lists'!E:F,2,FALSE)*VLOOKUP('By approx. distance'!C33,'Factors and lists'!A:B,2,FALSE),"-")</f>
        <v>-</v>
      </c>
    </row>
    <row r="34" spans="1:4" x14ac:dyDescent="0.25">
      <c r="A34" s="8"/>
      <c r="B34" s="9" t="s">
        <v>24</v>
      </c>
      <c r="C34" s="9" t="s">
        <v>10</v>
      </c>
      <c r="D34" s="18" t="str">
        <f>IFERROR(VLOOKUP(B34,'Factors and lists'!E:F,2,FALSE)*VLOOKUP('By approx. distance'!C34,'Factors and lists'!A:B,2,FALSE),"-")</f>
        <v>-</v>
      </c>
    </row>
    <row r="35" spans="1:4" x14ac:dyDescent="0.25">
      <c r="A35" s="8"/>
      <c r="B35" s="9" t="s">
        <v>24</v>
      </c>
      <c r="C35" s="9" t="s">
        <v>10</v>
      </c>
      <c r="D35" s="18" t="str">
        <f>IFERROR(VLOOKUP(B35,'Factors and lists'!E:F,2,FALSE)*VLOOKUP('By approx. distance'!C35,'Factors and lists'!A:B,2,FALSE),"-")</f>
        <v>-</v>
      </c>
    </row>
    <row r="36" spans="1:4" x14ac:dyDescent="0.25">
      <c r="A36" s="8"/>
      <c r="B36" s="9" t="s">
        <v>24</v>
      </c>
      <c r="C36" s="9" t="s">
        <v>10</v>
      </c>
      <c r="D36" s="18" t="str">
        <f>IFERROR(VLOOKUP(B36,'Factors and lists'!E:F,2,FALSE)*VLOOKUP('By approx. distance'!C36,'Factors and lists'!A:B,2,FALSE),"-")</f>
        <v>-</v>
      </c>
    </row>
    <row r="37" spans="1:4" x14ac:dyDescent="0.25">
      <c r="A37" s="8"/>
      <c r="B37" s="9" t="s">
        <v>24</v>
      </c>
      <c r="C37" s="9" t="s">
        <v>10</v>
      </c>
      <c r="D37" s="18" t="str">
        <f>IFERROR(VLOOKUP(B37,'Factors and lists'!E:F,2,FALSE)*VLOOKUP('By approx. distance'!C37,'Factors and lists'!A:B,2,FALSE),"-")</f>
        <v>-</v>
      </c>
    </row>
    <row r="38" spans="1:4" x14ac:dyDescent="0.25">
      <c r="A38" s="8"/>
      <c r="B38" s="9" t="s">
        <v>24</v>
      </c>
      <c r="C38" s="9" t="s">
        <v>10</v>
      </c>
      <c r="D38" s="18" t="str">
        <f>IFERROR(VLOOKUP(B38,'Factors and lists'!E:F,2,FALSE)*VLOOKUP('By approx. distance'!C38,'Factors and lists'!A:B,2,FALSE),"-")</f>
        <v>-</v>
      </c>
    </row>
    <row r="39" spans="1:4" x14ac:dyDescent="0.25">
      <c r="A39" s="8"/>
      <c r="B39" s="9" t="s">
        <v>24</v>
      </c>
      <c r="C39" s="9" t="s">
        <v>10</v>
      </c>
      <c r="D39" s="18" t="str">
        <f>IFERROR(VLOOKUP(B39,'Factors and lists'!E:F,2,FALSE)*VLOOKUP('By approx. distance'!C39,'Factors and lists'!A:B,2,FALSE),"-")</f>
        <v>-</v>
      </c>
    </row>
    <row r="40" spans="1:4" x14ac:dyDescent="0.25">
      <c r="A40" s="8"/>
      <c r="B40" s="9" t="s">
        <v>24</v>
      </c>
      <c r="C40" s="9" t="s">
        <v>10</v>
      </c>
      <c r="D40" s="18" t="str">
        <f>IFERROR(VLOOKUP(B40,'Factors and lists'!E:F,2,FALSE)*VLOOKUP('By approx. distance'!C40,'Factors and lists'!A:B,2,FALSE),"-")</f>
        <v>-</v>
      </c>
    </row>
    <row r="41" spans="1:4" x14ac:dyDescent="0.25">
      <c r="A41" s="8"/>
      <c r="B41" s="9" t="s">
        <v>24</v>
      </c>
      <c r="C41" s="9" t="s">
        <v>10</v>
      </c>
      <c r="D41" s="18" t="str">
        <f>IFERROR(VLOOKUP(B41,'Factors and lists'!E:F,2,FALSE)*VLOOKUP('By approx. distance'!C41,'Factors and lists'!A:B,2,FALSE),"-")</f>
        <v>-</v>
      </c>
    </row>
    <row r="42" spans="1:4" x14ac:dyDescent="0.25">
      <c r="A42" s="8"/>
      <c r="B42" s="9" t="s">
        <v>24</v>
      </c>
      <c r="C42" s="9" t="s">
        <v>10</v>
      </c>
      <c r="D42" s="18" t="str">
        <f>IFERROR(VLOOKUP(B42,'Factors and lists'!E:F,2,FALSE)*VLOOKUP('By approx. distance'!C42,'Factors and lists'!A:B,2,FALSE),"-")</f>
        <v>-</v>
      </c>
    </row>
    <row r="43" spans="1:4" x14ac:dyDescent="0.25">
      <c r="A43" s="8"/>
      <c r="B43" s="9" t="s">
        <v>24</v>
      </c>
      <c r="C43" s="9" t="s">
        <v>10</v>
      </c>
      <c r="D43" s="18" t="str">
        <f>IFERROR(VLOOKUP(B43,'Factors and lists'!E:F,2,FALSE)*VLOOKUP('By approx. distance'!C43,'Factors and lists'!A:B,2,FALSE),"-")</f>
        <v>-</v>
      </c>
    </row>
    <row r="44" spans="1:4" x14ac:dyDescent="0.25">
      <c r="A44" s="8"/>
      <c r="B44" s="9" t="s">
        <v>24</v>
      </c>
      <c r="C44" s="9" t="s">
        <v>10</v>
      </c>
      <c r="D44" s="18" t="str">
        <f>IFERROR(VLOOKUP(B44,'Factors and lists'!E:F,2,FALSE)*VLOOKUP('By approx. distance'!C44,'Factors and lists'!A:B,2,FALSE),"-")</f>
        <v>-</v>
      </c>
    </row>
    <row r="45" spans="1:4" x14ac:dyDescent="0.25">
      <c r="A45" s="8"/>
      <c r="B45" s="9" t="s">
        <v>24</v>
      </c>
      <c r="C45" s="9" t="s">
        <v>10</v>
      </c>
      <c r="D45" s="18" t="str">
        <f>IFERROR(VLOOKUP(B45,'Factors and lists'!E:F,2,FALSE)*VLOOKUP('By approx. distance'!C45,'Factors and lists'!A:B,2,FALSE),"-")</f>
        <v>-</v>
      </c>
    </row>
    <row r="46" spans="1:4" x14ac:dyDescent="0.25">
      <c r="A46" s="8"/>
      <c r="B46" s="9" t="s">
        <v>24</v>
      </c>
      <c r="C46" s="9" t="s">
        <v>10</v>
      </c>
      <c r="D46" s="18" t="str">
        <f>IFERROR(VLOOKUP(B46,'Factors and lists'!E:F,2,FALSE)*VLOOKUP('By approx. distance'!C46,'Factors and lists'!A:B,2,FALSE),"-")</f>
        <v>-</v>
      </c>
    </row>
    <row r="47" spans="1:4" x14ac:dyDescent="0.25">
      <c r="A47" s="8"/>
      <c r="B47" s="9" t="s">
        <v>24</v>
      </c>
      <c r="C47" s="9" t="s">
        <v>10</v>
      </c>
      <c r="D47" s="18" t="str">
        <f>IFERROR(VLOOKUP(B47,'Factors and lists'!E:F,2,FALSE)*VLOOKUP('By approx. distance'!C47,'Factors and lists'!A:B,2,FALSE),"-")</f>
        <v>-</v>
      </c>
    </row>
    <row r="48" spans="1:4" x14ac:dyDescent="0.25">
      <c r="A48" s="8"/>
      <c r="B48" s="9" t="s">
        <v>24</v>
      </c>
      <c r="C48" s="9" t="s">
        <v>10</v>
      </c>
      <c r="D48" s="18" t="str">
        <f>IFERROR(VLOOKUP(B48,'Factors and lists'!E:F,2,FALSE)*VLOOKUP('By approx. distance'!C48,'Factors and lists'!A:B,2,FALSE),"-")</f>
        <v>-</v>
      </c>
    </row>
    <row r="49" spans="1:4" x14ac:dyDescent="0.25">
      <c r="A49" s="8"/>
      <c r="B49" s="9" t="s">
        <v>24</v>
      </c>
      <c r="C49" s="9" t="s">
        <v>10</v>
      </c>
      <c r="D49" s="18" t="str">
        <f>IFERROR(VLOOKUP(B49,'Factors and lists'!E:F,2,FALSE)*VLOOKUP('By approx. distance'!C49,'Factors and lists'!A:B,2,FALSE),"-")</f>
        <v>-</v>
      </c>
    </row>
    <row r="50" spans="1:4" x14ac:dyDescent="0.25">
      <c r="A50" s="8"/>
      <c r="B50" s="9" t="s">
        <v>24</v>
      </c>
      <c r="C50" s="9" t="s">
        <v>10</v>
      </c>
      <c r="D50" s="18" t="str">
        <f>IFERROR(VLOOKUP(B50,'Factors and lists'!E:F,2,FALSE)*VLOOKUP('By approx. distance'!C50,'Factors and lists'!A:B,2,FALSE),"-")</f>
        <v>-</v>
      </c>
    </row>
    <row r="51" spans="1:4" x14ac:dyDescent="0.25">
      <c r="A51" s="8"/>
      <c r="B51" s="9" t="s">
        <v>24</v>
      </c>
      <c r="C51" s="9" t="s">
        <v>10</v>
      </c>
      <c r="D51" s="18" t="str">
        <f>IFERROR(VLOOKUP(B51,'Factors and lists'!E:F,2,FALSE)*VLOOKUP('By approx. distance'!C51,'Factors and lists'!A:B,2,FALSE),"-")</f>
        <v>-</v>
      </c>
    </row>
    <row r="52" spans="1:4" x14ac:dyDescent="0.25">
      <c r="A52" s="8"/>
      <c r="B52" s="9" t="s">
        <v>24</v>
      </c>
      <c r="C52" s="9" t="s">
        <v>10</v>
      </c>
      <c r="D52" s="18" t="str">
        <f>IFERROR(VLOOKUP(B52,'Factors and lists'!E:F,2,FALSE)*VLOOKUP('By approx. distance'!C52,'Factors and lists'!A:B,2,FALSE),"-")</f>
        <v>-</v>
      </c>
    </row>
    <row r="53" spans="1:4" x14ac:dyDescent="0.25">
      <c r="A53" s="8"/>
      <c r="B53" s="9" t="s">
        <v>24</v>
      </c>
      <c r="C53" s="9" t="s">
        <v>10</v>
      </c>
      <c r="D53" s="18" t="str">
        <f>IFERROR(VLOOKUP(B53,'Factors and lists'!E:F,2,FALSE)*VLOOKUP('By approx. distance'!C53,'Factors and lists'!A:B,2,FALSE),"-")</f>
        <v>-</v>
      </c>
    </row>
    <row r="54" spans="1:4" x14ac:dyDescent="0.25">
      <c r="A54" s="8"/>
      <c r="B54" s="9" t="s">
        <v>24</v>
      </c>
      <c r="C54" s="9" t="s">
        <v>10</v>
      </c>
      <c r="D54" s="18" t="str">
        <f>IFERROR(VLOOKUP(B54,'Factors and lists'!E:F,2,FALSE)*VLOOKUP('By approx. distance'!C54,'Factors and lists'!A:B,2,FALSE),"-")</f>
        <v>-</v>
      </c>
    </row>
    <row r="55" spans="1:4" x14ac:dyDescent="0.25">
      <c r="A55" s="8"/>
      <c r="B55" s="9" t="s">
        <v>24</v>
      </c>
      <c r="C55" s="9" t="s">
        <v>10</v>
      </c>
      <c r="D55" s="18" t="str">
        <f>IFERROR(VLOOKUP(B55,'Factors and lists'!E:F,2,FALSE)*VLOOKUP('By approx. distance'!C55,'Factors and lists'!A:B,2,FALSE),"-")</f>
        <v>-</v>
      </c>
    </row>
    <row r="56" spans="1:4" x14ac:dyDescent="0.25">
      <c r="A56" s="8"/>
      <c r="B56" s="9" t="s">
        <v>24</v>
      </c>
      <c r="C56" s="9" t="s">
        <v>10</v>
      </c>
      <c r="D56" s="18" t="str">
        <f>IFERROR(VLOOKUP(B56,'Factors and lists'!E:F,2,FALSE)*VLOOKUP('By approx. distance'!C56,'Factors and lists'!A:B,2,FALSE),"-")</f>
        <v>-</v>
      </c>
    </row>
    <row r="57" spans="1:4" x14ac:dyDescent="0.25">
      <c r="A57" s="8"/>
      <c r="B57" s="9" t="s">
        <v>24</v>
      </c>
      <c r="C57" s="9" t="s">
        <v>10</v>
      </c>
      <c r="D57" s="18" t="str">
        <f>IFERROR(VLOOKUP(B57,'Factors and lists'!E:F,2,FALSE)*VLOOKUP('By approx. distance'!C57,'Factors and lists'!A:B,2,FALSE),"-")</f>
        <v>-</v>
      </c>
    </row>
    <row r="58" spans="1:4" x14ac:dyDescent="0.25">
      <c r="A58" s="8"/>
      <c r="B58" s="9" t="s">
        <v>24</v>
      </c>
      <c r="C58" s="9" t="s">
        <v>10</v>
      </c>
      <c r="D58" s="18" t="str">
        <f>IFERROR(VLOOKUP(B58,'Factors and lists'!E:F,2,FALSE)*VLOOKUP('By approx. distance'!C58,'Factors and lists'!A:B,2,FALSE),"-")</f>
        <v>-</v>
      </c>
    </row>
    <row r="59" spans="1:4" x14ac:dyDescent="0.25">
      <c r="A59" s="8"/>
      <c r="B59" s="9" t="s">
        <v>24</v>
      </c>
      <c r="C59" s="9" t="s">
        <v>10</v>
      </c>
      <c r="D59" s="18" t="str">
        <f>IFERROR(VLOOKUP(B59,'Factors and lists'!E:F,2,FALSE)*VLOOKUP('By approx. distance'!C59,'Factors and lists'!A:B,2,FALSE),"-")</f>
        <v>-</v>
      </c>
    </row>
    <row r="60" spans="1:4" x14ac:dyDescent="0.25">
      <c r="A60" s="8"/>
      <c r="B60" s="9" t="s">
        <v>24</v>
      </c>
      <c r="C60" s="9" t="s">
        <v>10</v>
      </c>
      <c r="D60" s="18" t="str">
        <f>IFERROR(VLOOKUP(B60,'Factors and lists'!E:F,2,FALSE)*VLOOKUP('By approx. distance'!C60,'Factors and lists'!A:B,2,FALSE),"-")</f>
        <v>-</v>
      </c>
    </row>
    <row r="61" spans="1:4" x14ac:dyDescent="0.25">
      <c r="A61" s="8"/>
      <c r="B61" s="9" t="s">
        <v>24</v>
      </c>
      <c r="C61" s="9" t="s">
        <v>10</v>
      </c>
      <c r="D61" s="18" t="str">
        <f>IFERROR(VLOOKUP(B61,'Factors and lists'!E:F,2,FALSE)*VLOOKUP('By approx. distance'!C61,'Factors and lists'!A:B,2,FALSE),"-")</f>
        <v>-</v>
      </c>
    </row>
    <row r="62" spans="1:4" x14ac:dyDescent="0.25">
      <c r="A62" s="8"/>
      <c r="B62" s="9" t="s">
        <v>24</v>
      </c>
      <c r="C62" s="9" t="s">
        <v>10</v>
      </c>
      <c r="D62" s="18" t="str">
        <f>IFERROR(VLOOKUP(B62,'Factors and lists'!E:F,2,FALSE)*VLOOKUP('By approx. distance'!C62,'Factors and lists'!A:B,2,FALSE),"-")</f>
        <v>-</v>
      </c>
    </row>
    <row r="63" spans="1:4" x14ac:dyDescent="0.25">
      <c r="A63" s="8"/>
      <c r="B63" s="9" t="s">
        <v>24</v>
      </c>
      <c r="C63" s="9" t="s">
        <v>10</v>
      </c>
      <c r="D63" s="18" t="str">
        <f>IFERROR(VLOOKUP(B63,'Factors and lists'!E:F,2,FALSE)*VLOOKUP('By approx. distance'!C63,'Factors and lists'!A:B,2,FALSE),"-")</f>
        <v>-</v>
      </c>
    </row>
    <row r="64" spans="1:4" x14ac:dyDescent="0.25">
      <c r="A64" s="8"/>
      <c r="B64" s="9" t="s">
        <v>24</v>
      </c>
      <c r="C64" s="9" t="s">
        <v>10</v>
      </c>
      <c r="D64" s="18" t="str">
        <f>IFERROR(VLOOKUP(B64,'Factors and lists'!E:F,2,FALSE)*VLOOKUP('By approx. distance'!C64,'Factors and lists'!A:B,2,FALSE),"-")</f>
        <v>-</v>
      </c>
    </row>
    <row r="65" spans="1:4" x14ac:dyDescent="0.25">
      <c r="A65" s="8"/>
      <c r="B65" s="9" t="s">
        <v>24</v>
      </c>
      <c r="C65" s="9" t="s">
        <v>10</v>
      </c>
      <c r="D65" s="18" t="str">
        <f>IFERROR(VLOOKUP(B65,'Factors and lists'!E:F,2,FALSE)*VLOOKUP('By approx. distance'!C65,'Factors and lists'!A:B,2,FALSE),"-")</f>
        <v>-</v>
      </c>
    </row>
    <row r="66" spans="1:4" x14ac:dyDescent="0.25">
      <c r="A66" s="8"/>
      <c r="B66" s="9" t="s">
        <v>24</v>
      </c>
      <c r="C66" s="9" t="s">
        <v>10</v>
      </c>
      <c r="D66" s="18" t="str">
        <f>IFERROR(VLOOKUP(B66,'Factors and lists'!E:F,2,FALSE)*VLOOKUP('By approx. distance'!C66,'Factors and lists'!A:B,2,FALSE),"-")</f>
        <v>-</v>
      </c>
    </row>
    <row r="67" spans="1:4" x14ac:dyDescent="0.25">
      <c r="A67" s="8"/>
      <c r="B67" s="9" t="s">
        <v>24</v>
      </c>
      <c r="C67" s="9" t="s">
        <v>10</v>
      </c>
      <c r="D67" s="18" t="str">
        <f>IFERROR(VLOOKUP(B67,'Factors and lists'!E:F,2,FALSE)*VLOOKUP('By approx. distance'!C67,'Factors and lists'!A:B,2,FALSE),"-")</f>
        <v>-</v>
      </c>
    </row>
    <row r="68" spans="1:4" x14ac:dyDescent="0.25">
      <c r="A68" s="8"/>
      <c r="B68" s="9" t="s">
        <v>24</v>
      </c>
      <c r="C68" s="9" t="s">
        <v>10</v>
      </c>
      <c r="D68" s="18" t="str">
        <f>IFERROR(VLOOKUP(B68,'Factors and lists'!E:F,2,FALSE)*VLOOKUP('By approx. distance'!C68,'Factors and lists'!A:B,2,FALSE),"-")</f>
        <v>-</v>
      </c>
    </row>
    <row r="69" spans="1:4" x14ac:dyDescent="0.25">
      <c r="A69" s="8"/>
      <c r="B69" s="9" t="s">
        <v>24</v>
      </c>
      <c r="C69" s="9" t="s">
        <v>10</v>
      </c>
      <c r="D69" s="18" t="str">
        <f>IFERROR(VLOOKUP(B69,'Factors and lists'!E:F,2,FALSE)*VLOOKUP('By approx. distance'!C69,'Factors and lists'!A:B,2,FALSE),"-")</f>
        <v>-</v>
      </c>
    </row>
    <row r="70" spans="1:4" x14ac:dyDescent="0.25">
      <c r="A70" s="8"/>
      <c r="B70" s="9" t="s">
        <v>24</v>
      </c>
      <c r="C70" s="9" t="s">
        <v>10</v>
      </c>
      <c r="D70" s="18" t="str">
        <f>IFERROR(VLOOKUP(B70,'Factors and lists'!E:F,2,FALSE)*VLOOKUP('By approx. distance'!C70,'Factors and lists'!A:B,2,FALSE),"-")</f>
        <v>-</v>
      </c>
    </row>
    <row r="71" spans="1:4" x14ac:dyDescent="0.25">
      <c r="A71" s="8"/>
      <c r="B71" s="9" t="s">
        <v>24</v>
      </c>
      <c r="C71" s="9" t="s">
        <v>10</v>
      </c>
      <c r="D71" s="18" t="str">
        <f>IFERROR(VLOOKUP(B71,'Factors and lists'!E:F,2,FALSE)*VLOOKUP('By approx. distance'!C71,'Factors and lists'!A:B,2,FALSE),"-")</f>
        <v>-</v>
      </c>
    </row>
    <row r="72" spans="1:4" x14ac:dyDescent="0.25">
      <c r="A72" s="8"/>
      <c r="B72" s="9" t="s">
        <v>24</v>
      </c>
      <c r="C72" s="9" t="s">
        <v>10</v>
      </c>
      <c r="D72" s="18" t="str">
        <f>IFERROR(VLOOKUP(B72,'Factors and lists'!E:F,2,FALSE)*VLOOKUP('By approx. distance'!C72,'Factors and lists'!A:B,2,FALSE),"-")</f>
        <v>-</v>
      </c>
    </row>
    <row r="73" spans="1:4" x14ac:dyDescent="0.25">
      <c r="A73" s="8"/>
      <c r="B73" s="9" t="s">
        <v>24</v>
      </c>
      <c r="C73" s="9" t="s">
        <v>10</v>
      </c>
      <c r="D73" s="18" t="str">
        <f>IFERROR(VLOOKUP(B73,'Factors and lists'!E:F,2,FALSE)*VLOOKUP('By approx. distance'!C73,'Factors and lists'!A:B,2,FALSE),"-")</f>
        <v>-</v>
      </c>
    </row>
    <row r="74" spans="1:4" x14ac:dyDescent="0.25">
      <c r="A74" s="8"/>
      <c r="B74" s="9" t="s">
        <v>24</v>
      </c>
      <c r="C74" s="9" t="s">
        <v>10</v>
      </c>
      <c r="D74" s="18" t="str">
        <f>IFERROR(VLOOKUP(B74,'Factors and lists'!E:F,2,FALSE)*VLOOKUP('By approx. distance'!C74,'Factors and lists'!A:B,2,FALSE),"-")</f>
        <v>-</v>
      </c>
    </row>
    <row r="75" spans="1:4" x14ac:dyDescent="0.25">
      <c r="A75" s="8"/>
      <c r="B75" s="9" t="s">
        <v>24</v>
      </c>
      <c r="C75" s="9" t="s">
        <v>10</v>
      </c>
      <c r="D75" s="18" t="str">
        <f>IFERROR(VLOOKUP(B75,'Factors and lists'!E:F,2,FALSE)*VLOOKUP('By approx. distance'!C75,'Factors and lists'!A:B,2,FALSE),"-")</f>
        <v>-</v>
      </c>
    </row>
    <row r="76" spans="1:4" x14ac:dyDescent="0.25">
      <c r="A76" s="8"/>
      <c r="B76" s="9" t="s">
        <v>24</v>
      </c>
      <c r="C76" s="9" t="s">
        <v>10</v>
      </c>
      <c r="D76" s="18" t="str">
        <f>IFERROR(VLOOKUP(B76,'Factors and lists'!E:F,2,FALSE)*VLOOKUP('By approx. distance'!C76,'Factors and lists'!A:B,2,FALSE),"-")</f>
        <v>-</v>
      </c>
    </row>
    <row r="77" spans="1:4" x14ac:dyDescent="0.25">
      <c r="A77" s="8"/>
      <c r="B77" s="9" t="s">
        <v>24</v>
      </c>
      <c r="C77" s="9" t="s">
        <v>10</v>
      </c>
      <c r="D77" s="18" t="str">
        <f>IFERROR(VLOOKUP(B77,'Factors and lists'!E:F,2,FALSE)*VLOOKUP('By approx. distance'!C77,'Factors and lists'!A:B,2,FALSE),"-")</f>
        <v>-</v>
      </c>
    </row>
    <row r="78" spans="1:4" x14ac:dyDescent="0.25">
      <c r="A78" s="8"/>
      <c r="B78" s="9" t="s">
        <v>24</v>
      </c>
      <c r="C78" s="9" t="s">
        <v>10</v>
      </c>
      <c r="D78" s="18" t="str">
        <f>IFERROR(VLOOKUP(B78,'Factors and lists'!E:F,2,FALSE)*VLOOKUP('By approx. distance'!C78,'Factors and lists'!A:B,2,FALSE),"-")</f>
        <v>-</v>
      </c>
    </row>
    <row r="79" spans="1:4" x14ac:dyDescent="0.25">
      <c r="A79" s="8"/>
      <c r="B79" s="9" t="s">
        <v>24</v>
      </c>
      <c r="C79" s="9" t="s">
        <v>10</v>
      </c>
      <c r="D79" s="18" t="str">
        <f>IFERROR(VLOOKUP(B79,'Factors and lists'!E:F,2,FALSE)*VLOOKUP('By approx. distance'!C79,'Factors and lists'!A:B,2,FALSE),"-")</f>
        <v>-</v>
      </c>
    </row>
    <row r="80" spans="1:4" x14ac:dyDescent="0.25">
      <c r="A80" s="8"/>
      <c r="B80" s="9" t="s">
        <v>24</v>
      </c>
      <c r="C80" s="9" t="s">
        <v>10</v>
      </c>
      <c r="D80" s="18" t="str">
        <f>IFERROR(VLOOKUP(B80,'Factors and lists'!E:F,2,FALSE)*VLOOKUP('By approx. distance'!C80,'Factors and lists'!A:B,2,FALSE),"-")</f>
        <v>-</v>
      </c>
    </row>
    <row r="81" spans="1:4" x14ac:dyDescent="0.25">
      <c r="A81" s="8"/>
      <c r="B81" s="9" t="s">
        <v>24</v>
      </c>
      <c r="C81" s="9" t="s">
        <v>10</v>
      </c>
      <c r="D81" s="18" t="str">
        <f>IFERROR(VLOOKUP(B81,'Factors and lists'!E:F,2,FALSE)*VLOOKUP('By approx. distance'!C81,'Factors and lists'!A:B,2,FALSE),"-")</f>
        <v>-</v>
      </c>
    </row>
    <row r="82" spans="1:4" x14ac:dyDescent="0.25">
      <c r="A82" s="8"/>
      <c r="B82" s="9" t="s">
        <v>24</v>
      </c>
      <c r="C82" s="9" t="s">
        <v>10</v>
      </c>
      <c r="D82" s="18" t="str">
        <f>IFERROR(VLOOKUP(B82,'Factors and lists'!E:F,2,FALSE)*VLOOKUP('By approx. distance'!C82,'Factors and lists'!A:B,2,FALSE),"-")</f>
        <v>-</v>
      </c>
    </row>
    <row r="83" spans="1:4" x14ac:dyDescent="0.25">
      <c r="A83" s="8"/>
      <c r="B83" s="9" t="s">
        <v>24</v>
      </c>
      <c r="C83" s="9" t="s">
        <v>10</v>
      </c>
      <c r="D83" s="18" t="str">
        <f>IFERROR(VLOOKUP(B83,'Factors and lists'!E:F,2,FALSE)*VLOOKUP('By approx. distance'!C83,'Factors and lists'!A:B,2,FALSE),"-")</f>
        <v>-</v>
      </c>
    </row>
    <row r="84" spans="1:4" x14ac:dyDescent="0.25">
      <c r="A84" s="8"/>
      <c r="B84" s="9" t="s">
        <v>24</v>
      </c>
      <c r="C84" s="9" t="s">
        <v>10</v>
      </c>
      <c r="D84" s="18" t="str">
        <f>IFERROR(VLOOKUP(B84,'Factors and lists'!E:F,2,FALSE)*VLOOKUP('By approx. distance'!C84,'Factors and lists'!A:B,2,FALSE),"-")</f>
        <v>-</v>
      </c>
    </row>
    <row r="85" spans="1:4" x14ac:dyDescent="0.25">
      <c r="A85" s="8"/>
      <c r="B85" s="9" t="s">
        <v>24</v>
      </c>
      <c r="C85" s="9" t="s">
        <v>10</v>
      </c>
      <c r="D85" s="18" t="str">
        <f>IFERROR(VLOOKUP(B85,'Factors and lists'!E:F,2,FALSE)*VLOOKUP('By approx. distance'!C85,'Factors and lists'!A:B,2,FALSE),"-")</f>
        <v>-</v>
      </c>
    </row>
    <row r="86" spans="1:4" x14ac:dyDescent="0.25">
      <c r="A86" s="8"/>
      <c r="B86" s="9" t="s">
        <v>24</v>
      </c>
      <c r="C86" s="9" t="s">
        <v>10</v>
      </c>
      <c r="D86" s="18" t="str">
        <f>IFERROR(VLOOKUP(B86,'Factors and lists'!E:F,2,FALSE)*VLOOKUP('By approx. distance'!C86,'Factors and lists'!A:B,2,FALSE),"-")</f>
        <v>-</v>
      </c>
    </row>
    <row r="87" spans="1:4" x14ac:dyDescent="0.25">
      <c r="A87" s="8"/>
      <c r="B87" s="9" t="s">
        <v>24</v>
      </c>
      <c r="C87" s="9" t="s">
        <v>10</v>
      </c>
      <c r="D87" s="18" t="str">
        <f>IFERROR(VLOOKUP(B87,'Factors and lists'!E:F,2,FALSE)*VLOOKUP('By approx. distance'!C87,'Factors and lists'!A:B,2,FALSE),"-")</f>
        <v>-</v>
      </c>
    </row>
    <row r="88" spans="1:4" x14ac:dyDescent="0.25">
      <c r="A88" s="8"/>
      <c r="B88" s="9" t="s">
        <v>24</v>
      </c>
      <c r="C88" s="9" t="s">
        <v>10</v>
      </c>
      <c r="D88" s="18" t="str">
        <f>IFERROR(VLOOKUP(B88,'Factors and lists'!E:F,2,FALSE)*VLOOKUP('By approx. distance'!C88,'Factors and lists'!A:B,2,FALSE),"-")</f>
        <v>-</v>
      </c>
    </row>
    <row r="89" spans="1:4" x14ac:dyDescent="0.25">
      <c r="A89" s="8"/>
      <c r="B89" s="9" t="s">
        <v>24</v>
      </c>
      <c r="C89" s="9" t="s">
        <v>10</v>
      </c>
      <c r="D89" s="18" t="str">
        <f>IFERROR(VLOOKUP(B89,'Factors and lists'!E:F,2,FALSE)*VLOOKUP('By approx. distance'!C89,'Factors and lists'!A:B,2,FALSE),"-")</f>
        <v>-</v>
      </c>
    </row>
    <row r="90" spans="1:4" x14ac:dyDescent="0.25">
      <c r="A90" s="8"/>
      <c r="B90" s="9" t="s">
        <v>24</v>
      </c>
      <c r="C90" s="9" t="s">
        <v>10</v>
      </c>
      <c r="D90" s="18" t="str">
        <f>IFERROR(VLOOKUP(B90,'Factors and lists'!E:F,2,FALSE)*VLOOKUP('By approx. distance'!C90,'Factors and lists'!A:B,2,FALSE),"-")</f>
        <v>-</v>
      </c>
    </row>
    <row r="91" spans="1:4" x14ac:dyDescent="0.25">
      <c r="A91" s="8"/>
      <c r="B91" s="9" t="s">
        <v>24</v>
      </c>
      <c r="C91" s="9" t="s">
        <v>10</v>
      </c>
      <c r="D91" s="18" t="str">
        <f>IFERROR(VLOOKUP(B91,'Factors and lists'!E:F,2,FALSE)*VLOOKUP('By approx. distance'!C91,'Factors and lists'!A:B,2,FALSE),"-")</f>
        <v>-</v>
      </c>
    </row>
    <row r="92" spans="1:4" x14ac:dyDescent="0.25">
      <c r="A92" s="8"/>
      <c r="B92" s="9" t="s">
        <v>24</v>
      </c>
      <c r="C92" s="9" t="s">
        <v>10</v>
      </c>
      <c r="D92" s="18" t="str">
        <f>IFERROR(VLOOKUP(B92,'Factors and lists'!E:F,2,FALSE)*VLOOKUP('By approx. distance'!C92,'Factors and lists'!A:B,2,FALSE),"-")</f>
        <v>-</v>
      </c>
    </row>
    <row r="93" spans="1:4" x14ac:dyDescent="0.25">
      <c r="A93" s="8"/>
      <c r="B93" s="9" t="s">
        <v>24</v>
      </c>
      <c r="C93" s="9" t="s">
        <v>10</v>
      </c>
      <c r="D93" s="18" t="str">
        <f>IFERROR(VLOOKUP(B93,'Factors and lists'!E:F,2,FALSE)*VLOOKUP('By approx. distance'!C93,'Factors and lists'!A:B,2,FALSE),"-")</f>
        <v>-</v>
      </c>
    </row>
    <row r="94" spans="1:4" x14ac:dyDescent="0.25">
      <c r="A94" s="8"/>
      <c r="B94" s="9" t="s">
        <v>24</v>
      </c>
      <c r="C94" s="9" t="s">
        <v>10</v>
      </c>
      <c r="D94" s="18" t="str">
        <f>IFERROR(VLOOKUP(B94,'Factors and lists'!E:F,2,FALSE)*VLOOKUP('By approx. distance'!C94,'Factors and lists'!A:B,2,FALSE),"-")</f>
        <v>-</v>
      </c>
    </row>
    <row r="95" spans="1:4" x14ac:dyDescent="0.25">
      <c r="A95" s="8"/>
      <c r="B95" s="9" t="s">
        <v>24</v>
      </c>
      <c r="C95" s="9" t="s">
        <v>10</v>
      </c>
      <c r="D95" s="18" t="str">
        <f>IFERROR(VLOOKUP(B95,'Factors and lists'!E:F,2,FALSE)*VLOOKUP('By approx. distance'!C95,'Factors and lists'!A:B,2,FALSE),"-")</f>
        <v>-</v>
      </c>
    </row>
    <row r="96" spans="1:4" x14ac:dyDescent="0.25">
      <c r="A96" s="8"/>
      <c r="B96" s="9" t="s">
        <v>24</v>
      </c>
      <c r="C96" s="9" t="s">
        <v>10</v>
      </c>
      <c r="D96" s="18" t="str">
        <f>IFERROR(VLOOKUP(B96,'Factors and lists'!E:F,2,FALSE)*VLOOKUP('By approx. distance'!C96,'Factors and lists'!A:B,2,FALSE),"-")</f>
        <v>-</v>
      </c>
    </row>
    <row r="97" spans="1:4" x14ac:dyDescent="0.25">
      <c r="A97" s="8"/>
      <c r="B97" s="9" t="s">
        <v>24</v>
      </c>
      <c r="C97" s="9" t="s">
        <v>10</v>
      </c>
      <c r="D97" s="18" t="str">
        <f>IFERROR(VLOOKUP(B97,'Factors and lists'!E:F,2,FALSE)*VLOOKUP('By approx. distance'!C97,'Factors and lists'!A:B,2,FALSE),"-")</f>
        <v>-</v>
      </c>
    </row>
    <row r="98" spans="1:4" x14ac:dyDescent="0.25">
      <c r="A98" s="8"/>
      <c r="B98" s="9" t="s">
        <v>24</v>
      </c>
      <c r="C98" s="9" t="s">
        <v>10</v>
      </c>
      <c r="D98" s="18" t="str">
        <f>IFERROR(VLOOKUP(B98,'Factors and lists'!E:F,2,FALSE)*VLOOKUP('By approx. distance'!C98,'Factors and lists'!A:B,2,FALSE),"-")</f>
        <v>-</v>
      </c>
    </row>
    <row r="99" spans="1:4" x14ac:dyDescent="0.25">
      <c r="A99" s="8"/>
      <c r="B99" s="9" t="s">
        <v>24</v>
      </c>
      <c r="C99" s="9" t="s">
        <v>10</v>
      </c>
      <c r="D99" s="18" t="str">
        <f>IFERROR(VLOOKUP(B99,'Factors and lists'!E:F,2,FALSE)*VLOOKUP('By approx. distance'!C99,'Factors and lists'!A:B,2,FALSE),"-")</f>
        <v>-</v>
      </c>
    </row>
    <row r="100" spans="1:4" x14ac:dyDescent="0.25">
      <c r="A100" s="8"/>
      <c r="B100" s="9" t="s">
        <v>24</v>
      </c>
      <c r="C100" s="9" t="s">
        <v>10</v>
      </c>
      <c r="D100" s="18" t="str">
        <f>IFERROR(VLOOKUP(B100,'Factors and lists'!E:F,2,FALSE)*VLOOKUP('By approx. distance'!C100,'Factors and lists'!A:B,2,FALSE),"-")</f>
        <v>-</v>
      </c>
    </row>
    <row r="101" spans="1:4" x14ac:dyDescent="0.25">
      <c r="A101" s="8"/>
      <c r="B101" s="9" t="s">
        <v>24</v>
      </c>
      <c r="C101" s="9" t="s">
        <v>10</v>
      </c>
      <c r="D101" s="18" t="str">
        <f>IFERROR(VLOOKUP(B101,'Factors and lists'!E:F,2,FALSE)*VLOOKUP('By approx. distance'!C101,'Factors and lists'!A:B,2,FALSE),"-")</f>
        <v>-</v>
      </c>
    </row>
    <row r="102" spans="1:4" x14ac:dyDescent="0.25">
      <c r="A102" s="8"/>
      <c r="B102" s="9" t="s">
        <v>24</v>
      </c>
      <c r="C102" s="9" t="s">
        <v>10</v>
      </c>
      <c r="D102" s="18" t="str">
        <f>IFERROR(VLOOKUP(B102,'Factors and lists'!E:F,2,FALSE)*VLOOKUP('By approx. distance'!C102,'Factors and lists'!A:B,2,FALSE),"-")</f>
        <v>-</v>
      </c>
    </row>
    <row r="103" spans="1:4" x14ac:dyDescent="0.25">
      <c r="A103" s="8"/>
      <c r="B103" s="9" t="s">
        <v>24</v>
      </c>
      <c r="C103" s="9" t="s">
        <v>10</v>
      </c>
      <c r="D103" s="18" t="str">
        <f>IFERROR(VLOOKUP(B103,'Factors and lists'!E:F,2,FALSE)*VLOOKUP('By approx. distance'!C103,'Factors and lists'!A:B,2,FALSE),"-")</f>
        <v>-</v>
      </c>
    </row>
    <row r="104" spans="1:4" x14ac:dyDescent="0.25">
      <c r="A104" s="8"/>
      <c r="B104" s="9" t="s">
        <v>24</v>
      </c>
      <c r="C104" s="9" t="s">
        <v>10</v>
      </c>
      <c r="D104" s="18" t="str">
        <f>IFERROR(VLOOKUP(B104,'Factors and lists'!E:F,2,FALSE)*VLOOKUP('By approx. distance'!C104,'Factors and lists'!A:B,2,FALSE),"-")</f>
        <v>-</v>
      </c>
    </row>
    <row r="105" spans="1:4" x14ac:dyDescent="0.25">
      <c r="A105" s="8"/>
      <c r="B105" s="9" t="s">
        <v>24</v>
      </c>
      <c r="C105" s="9" t="s">
        <v>10</v>
      </c>
      <c r="D105" s="18" t="str">
        <f>IFERROR(VLOOKUP(B105,'Factors and lists'!E:F,2,FALSE)*VLOOKUP('By approx. distance'!C105,'Factors and lists'!A:B,2,FALSE),"-")</f>
        <v>-</v>
      </c>
    </row>
    <row r="106" spans="1:4" x14ac:dyDescent="0.25">
      <c r="A106" s="8"/>
      <c r="B106" s="9" t="s">
        <v>24</v>
      </c>
      <c r="C106" s="9" t="s">
        <v>10</v>
      </c>
      <c r="D106" s="18" t="str">
        <f>IFERROR(VLOOKUP(B106,'Factors and lists'!E:F,2,FALSE)*VLOOKUP('By approx. distance'!C106,'Factors and lists'!A:B,2,FALSE),"-")</f>
        <v>-</v>
      </c>
    </row>
    <row r="107" spans="1:4" x14ac:dyDescent="0.25">
      <c r="A107" s="8"/>
      <c r="B107" s="9" t="s">
        <v>24</v>
      </c>
      <c r="C107" s="9" t="s">
        <v>10</v>
      </c>
      <c r="D107" s="18" t="str">
        <f>IFERROR(VLOOKUP(B107,'Factors and lists'!E:F,2,FALSE)*VLOOKUP('By approx. distance'!C107,'Factors and lists'!A:B,2,FALSE),"-")</f>
        <v>-</v>
      </c>
    </row>
    <row r="108" spans="1:4" x14ac:dyDescent="0.25">
      <c r="A108" s="8"/>
      <c r="B108" s="9" t="s">
        <v>24</v>
      </c>
      <c r="C108" s="9" t="s">
        <v>10</v>
      </c>
      <c r="D108" s="18" t="str">
        <f>IFERROR(VLOOKUP(B108,'Factors and lists'!E:F,2,FALSE)*VLOOKUP('By approx. distance'!C108,'Factors and lists'!A:B,2,FALSE),"-")</f>
        <v>-</v>
      </c>
    </row>
    <row r="109" spans="1:4" x14ac:dyDescent="0.25">
      <c r="A109" s="8"/>
      <c r="B109" s="9" t="s">
        <v>24</v>
      </c>
      <c r="C109" s="9" t="s">
        <v>10</v>
      </c>
      <c r="D109" s="18" t="str">
        <f>IFERROR(VLOOKUP(B109,'Factors and lists'!E:F,2,FALSE)*VLOOKUP('By approx. distance'!C109,'Factors and lists'!A:B,2,FALSE),"-")</f>
        <v>-</v>
      </c>
    </row>
    <row r="110" spans="1:4" x14ac:dyDescent="0.25">
      <c r="A110" s="8"/>
      <c r="B110" s="9" t="s">
        <v>24</v>
      </c>
      <c r="C110" s="9" t="s">
        <v>10</v>
      </c>
      <c r="D110" s="18" t="str">
        <f>IFERROR(VLOOKUP(B110,'Factors and lists'!E:F,2,FALSE)*VLOOKUP('By approx. distance'!C110,'Factors and lists'!A:B,2,FALSE),"-")</f>
        <v>-</v>
      </c>
    </row>
    <row r="111" spans="1:4" x14ac:dyDescent="0.25">
      <c r="A111" s="8"/>
      <c r="B111" s="9" t="s">
        <v>24</v>
      </c>
      <c r="C111" s="9" t="s">
        <v>10</v>
      </c>
      <c r="D111" s="18" t="str">
        <f>IFERROR(VLOOKUP(B111,'Factors and lists'!E:F,2,FALSE)*VLOOKUP('By approx. distance'!C111,'Factors and lists'!A:B,2,FALSE),"-")</f>
        <v>-</v>
      </c>
    </row>
    <row r="112" spans="1:4" x14ac:dyDescent="0.25">
      <c r="A112" s="8"/>
      <c r="B112" s="9" t="s">
        <v>24</v>
      </c>
      <c r="C112" s="9" t="s">
        <v>10</v>
      </c>
      <c r="D112" s="18" t="str">
        <f>IFERROR(VLOOKUP(B112,'Factors and lists'!E:F,2,FALSE)*VLOOKUP('By approx. distance'!C112,'Factors and lists'!A:B,2,FALSE),"-")</f>
        <v>-</v>
      </c>
    </row>
    <row r="113" spans="1:4" x14ac:dyDescent="0.25">
      <c r="A113" s="8"/>
      <c r="B113" s="9" t="s">
        <v>24</v>
      </c>
      <c r="C113" s="9" t="s">
        <v>10</v>
      </c>
      <c r="D113" s="18" t="str">
        <f>IFERROR(VLOOKUP(B113,'Factors and lists'!E:F,2,FALSE)*VLOOKUP('By approx. distance'!C113,'Factors and lists'!A:B,2,FALSE),"-")</f>
        <v>-</v>
      </c>
    </row>
    <row r="114" spans="1:4" x14ac:dyDescent="0.25">
      <c r="A114" s="8"/>
      <c r="B114" s="9" t="s">
        <v>24</v>
      </c>
      <c r="C114" s="9" t="s">
        <v>10</v>
      </c>
      <c r="D114" s="18" t="str">
        <f>IFERROR(VLOOKUP(B114,'Factors and lists'!E:F,2,FALSE)*VLOOKUP('By approx. distance'!C114,'Factors and lists'!A:B,2,FALSE),"-")</f>
        <v>-</v>
      </c>
    </row>
    <row r="115" spans="1:4" x14ac:dyDescent="0.25">
      <c r="A115" s="8"/>
      <c r="B115" s="9" t="s">
        <v>24</v>
      </c>
      <c r="C115" s="9" t="s">
        <v>10</v>
      </c>
      <c r="D115" s="18" t="str">
        <f>IFERROR(VLOOKUP(B115,'Factors and lists'!E:F,2,FALSE)*VLOOKUP('By approx. distance'!C115,'Factors and lists'!A:B,2,FALSE),"-")</f>
        <v>-</v>
      </c>
    </row>
    <row r="116" spans="1:4" x14ac:dyDescent="0.25">
      <c r="A116" s="8"/>
      <c r="B116" s="9" t="s">
        <v>24</v>
      </c>
      <c r="C116" s="9" t="s">
        <v>10</v>
      </c>
      <c r="D116" s="18" t="str">
        <f>IFERROR(VLOOKUP(B116,'Factors and lists'!E:F,2,FALSE)*VLOOKUP('By approx. distance'!C116,'Factors and lists'!A:B,2,FALSE),"-")</f>
        <v>-</v>
      </c>
    </row>
    <row r="117" spans="1:4" x14ac:dyDescent="0.25">
      <c r="A117" s="8"/>
      <c r="B117" s="9" t="s">
        <v>24</v>
      </c>
      <c r="C117" s="9" t="s">
        <v>10</v>
      </c>
      <c r="D117" s="18" t="str">
        <f>IFERROR(VLOOKUP(B117,'Factors and lists'!E:F,2,FALSE)*VLOOKUP('By approx. distance'!C117,'Factors and lists'!A:B,2,FALSE),"-")</f>
        <v>-</v>
      </c>
    </row>
    <row r="118" spans="1:4" x14ac:dyDescent="0.25">
      <c r="A118" s="8"/>
      <c r="B118" s="9" t="s">
        <v>24</v>
      </c>
      <c r="C118" s="9" t="s">
        <v>10</v>
      </c>
      <c r="D118" s="18" t="str">
        <f>IFERROR(VLOOKUP(B118,'Factors and lists'!E:F,2,FALSE)*VLOOKUP('By approx. distance'!C118,'Factors and lists'!A:B,2,FALSE),"-")</f>
        <v>-</v>
      </c>
    </row>
    <row r="119" spans="1:4" x14ac:dyDescent="0.25">
      <c r="A119" s="8"/>
      <c r="B119" s="9" t="s">
        <v>24</v>
      </c>
      <c r="C119" s="9" t="s">
        <v>10</v>
      </c>
      <c r="D119" s="18" t="str">
        <f>IFERROR(VLOOKUP(B119,'Factors and lists'!E:F,2,FALSE)*VLOOKUP('By approx. distance'!C119,'Factors and lists'!A:B,2,FALSE),"-")</f>
        <v>-</v>
      </c>
    </row>
    <row r="120" spans="1:4" x14ac:dyDescent="0.25">
      <c r="A120" s="8"/>
      <c r="B120" s="9" t="s">
        <v>24</v>
      </c>
      <c r="C120" s="9" t="s">
        <v>10</v>
      </c>
      <c r="D120" s="18" t="str">
        <f>IFERROR(VLOOKUP(B120,'Factors and lists'!E:F,2,FALSE)*VLOOKUP('By approx. distance'!C120,'Factors and lists'!A:B,2,FALSE),"-")</f>
        <v>-</v>
      </c>
    </row>
    <row r="121" spans="1:4" x14ac:dyDescent="0.25">
      <c r="A121" s="8"/>
      <c r="B121" s="9" t="s">
        <v>24</v>
      </c>
      <c r="C121" s="9" t="s">
        <v>10</v>
      </c>
      <c r="D121" s="18" t="str">
        <f>IFERROR(VLOOKUP(B121,'Factors and lists'!E:F,2,FALSE)*VLOOKUP('By approx. distance'!C121,'Factors and lists'!A:B,2,FALSE),"-")</f>
        <v>-</v>
      </c>
    </row>
    <row r="122" spans="1:4" x14ac:dyDescent="0.25">
      <c r="A122" s="8"/>
      <c r="B122" s="9" t="s">
        <v>24</v>
      </c>
      <c r="C122" s="9" t="s">
        <v>10</v>
      </c>
      <c r="D122" s="18" t="str">
        <f>IFERROR(VLOOKUP(B122,'Factors and lists'!E:F,2,FALSE)*VLOOKUP('By approx. distance'!C122,'Factors and lists'!A:B,2,FALSE),"-")</f>
        <v>-</v>
      </c>
    </row>
    <row r="123" spans="1:4" x14ac:dyDescent="0.25">
      <c r="A123" s="8"/>
      <c r="B123" s="9" t="s">
        <v>24</v>
      </c>
      <c r="C123" s="9" t="s">
        <v>10</v>
      </c>
      <c r="D123" s="18" t="str">
        <f>IFERROR(VLOOKUP(B123,'Factors and lists'!E:F,2,FALSE)*VLOOKUP('By approx. distance'!C123,'Factors and lists'!A:B,2,FALSE),"-")</f>
        <v>-</v>
      </c>
    </row>
    <row r="124" spans="1:4" x14ac:dyDescent="0.25">
      <c r="A124" s="8"/>
      <c r="B124" s="9" t="s">
        <v>24</v>
      </c>
      <c r="C124" s="9" t="s">
        <v>10</v>
      </c>
      <c r="D124" s="18" t="str">
        <f>IFERROR(VLOOKUP(B124,'Factors and lists'!E:F,2,FALSE)*VLOOKUP('By approx. distance'!C124,'Factors and lists'!A:B,2,FALSE),"-")</f>
        <v>-</v>
      </c>
    </row>
    <row r="125" spans="1:4" x14ac:dyDescent="0.25">
      <c r="A125" s="8"/>
      <c r="B125" s="9" t="s">
        <v>24</v>
      </c>
      <c r="C125" s="9" t="s">
        <v>10</v>
      </c>
      <c r="D125" s="18" t="str">
        <f>IFERROR(VLOOKUP(B125,'Factors and lists'!E:F,2,FALSE)*VLOOKUP('By approx. distance'!C125,'Factors and lists'!A:B,2,FALSE),"-")</f>
        <v>-</v>
      </c>
    </row>
    <row r="126" spans="1:4" x14ac:dyDescent="0.25">
      <c r="A126" s="8"/>
      <c r="B126" s="9" t="s">
        <v>24</v>
      </c>
      <c r="C126" s="9" t="s">
        <v>10</v>
      </c>
      <c r="D126" s="18" t="str">
        <f>IFERROR(VLOOKUP(B126,'Factors and lists'!E:F,2,FALSE)*VLOOKUP('By approx. distance'!C126,'Factors and lists'!A:B,2,FALSE),"-")</f>
        <v>-</v>
      </c>
    </row>
    <row r="127" spans="1:4" x14ac:dyDescent="0.25">
      <c r="A127" s="8"/>
      <c r="B127" s="9" t="s">
        <v>24</v>
      </c>
      <c r="C127" s="9" t="s">
        <v>10</v>
      </c>
      <c r="D127" s="18" t="str">
        <f>IFERROR(VLOOKUP(B127,'Factors and lists'!E:F,2,FALSE)*VLOOKUP('By approx. distance'!C127,'Factors and lists'!A:B,2,FALSE),"-")</f>
        <v>-</v>
      </c>
    </row>
    <row r="128" spans="1:4" x14ac:dyDescent="0.25">
      <c r="A128" s="8"/>
      <c r="B128" s="9" t="s">
        <v>24</v>
      </c>
      <c r="C128" s="9" t="s">
        <v>10</v>
      </c>
      <c r="D128" s="18" t="str">
        <f>IFERROR(VLOOKUP(B128,'Factors and lists'!E:F,2,FALSE)*VLOOKUP('By approx. distance'!C128,'Factors and lists'!A:B,2,FALSE),"-")</f>
        <v>-</v>
      </c>
    </row>
    <row r="129" spans="1:4" x14ac:dyDescent="0.25">
      <c r="A129" s="8"/>
      <c r="B129" s="9" t="s">
        <v>24</v>
      </c>
      <c r="C129" s="9" t="s">
        <v>10</v>
      </c>
      <c r="D129" s="18" t="str">
        <f>IFERROR(VLOOKUP(B129,'Factors and lists'!E:F,2,FALSE)*VLOOKUP('By approx. distance'!C129,'Factors and lists'!A:B,2,FALSE),"-")</f>
        <v>-</v>
      </c>
    </row>
    <row r="130" spans="1:4" x14ac:dyDescent="0.25">
      <c r="A130" s="8"/>
      <c r="B130" s="9" t="s">
        <v>24</v>
      </c>
      <c r="C130" s="9" t="s">
        <v>10</v>
      </c>
      <c r="D130" s="18" t="str">
        <f>IFERROR(VLOOKUP(B130,'Factors and lists'!E:F,2,FALSE)*VLOOKUP('By approx. distance'!C130,'Factors and lists'!A:B,2,FALSE),"-")</f>
        <v>-</v>
      </c>
    </row>
    <row r="131" spans="1:4" x14ac:dyDescent="0.25">
      <c r="A131" s="8"/>
      <c r="B131" s="9" t="s">
        <v>24</v>
      </c>
      <c r="C131" s="9" t="s">
        <v>10</v>
      </c>
      <c r="D131" s="18" t="str">
        <f>IFERROR(VLOOKUP(B131,'Factors and lists'!E:F,2,FALSE)*VLOOKUP('By approx. distance'!C131,'Factors and lists'!A:B,2,FALSE),"-")</f>
        <v>-</v>
      </c>
    </row>
    <row r="132" spans="1:4" x14ac:dyDescent="0.25">
      <c r="A132" s="8"/>
      <c r="B132" s="9" t="s">
        <v>24</v>
      </c>
      <c r="C132" s="9" t="s">
        <v>10</v>
      </c>
      <c r="D132" s="18" t="str">
        <f>IFERROR(VLOOKUP(B132,'Factors and lists'!E:F,2,FALSE)*VLOOKUP('By approx. distance'!C132,'Factors and lists'!A:B,2,FALSE),"-")</f>
        <v>-</v>
      </c>
    </row>
    <row r="133" spans="1:4" x14ac:dyDescent="0.25">
      <c r="A133" s="8"/>
      <c r="B133" s="9" t="s">
        <v>24</v>
      </c>
      <c r="C133" s="9" t="s">
        <v>10</v>
      </c>
      <c r="D133" s="18" t="str">
        <f>IFERROR(VLOOKUP(B133,'Factors and lists'!E:F,2,FALSE)*VLOOKUP('By approx. distance'!C133,'Factors and lists'!A:B,2,FALSE),"-")</f>
        <v>-</v>
      </c>
    </row>
    <row r="134" spans="1:4" x14ac:dyDescent="0.25">
      <c r="A134" s="8"/>
      <c r="B134" s="9" t="s">
        <v>24</v>
      </c>
      <c r="C134" s="9" t="s">
        <v>10</v>
      </c>
      <c r="D134" s="18" t="str">
        <f>IFERROR(VLOOKUP(B134,'Factors and lists'!E:F,2,FALSE)*VLOOKUP('By approx. distance'!C134,'Factors and lists'!A:B,2,FALSE),"-")</f>
        <v>-</v>
      </c>
    </row>
    <row r="135" spans="1:4" x14ac:dyDescent="0.25">
      <c r="A135" s="8"/>
      <c r="B135" s="9" t="s">
        <v>24</v>
      </c>
      <c r="C135" s="9" t="s">
        <v>10</v>
      </c>
      <c r="D135" s="18" t="str">
        <f>IFERROR(VLOOKUP(B135,'Factors and lists'!E:F,2,FALSE)*VLOOKUP('By approx. distance'!C135,'Factors and lists'!A:B,2,FALSE),"-")</f>
        <v>-</v>
      </c>
    </row>
    <row r="136" spans="1:4" x14ac:dyDescent="0.25">
      <c r="A136" s="8"/>
      <c r="B136" s="9" t="s">
        <v>24</v>
      </c>
      <c r="C136" s="9" t="s">
        <v>10</v>
      </c>
      <c r="D136" s="18" t="str">
        <f>IFERROR(VLOOKUP(B136,'Factors and lists'!E:F,2,FALSE)*VLOOKUP('By approx. distance'!C136,'Factors and lists'!A:B,2,FALSE),"-")</f>
        <v>-</v>
      </c>
    </row>
    <row r="137" spans="1:4" x14ac:dyDescent="0.25">
      <c r="A137" s="8"/>
      <c r="B137" s="9" t="s">
        <v>24</v>
      </c>
      <c r="C137" s="9" t="s">
        <v>10</v>
      </c>
      <c r="D137" s="18" t="str">
        <f>IFERROR(VLOOKUP(B137,'Factors and lists'!E:F,2,FALSE)*VLOOKUP('By approx. distance'!C137,'Factors and lists'!A:B,2,FALSE),"-")</f>
        <v>-</v>
      </c>
    </row>
    <row r="138" spans="1:4" x14ac:dyDescent="0.25">
      <c r="A138" s="8"/>
      <c r="B138" s="9" t="s">
        <v>24</v>
      </c>
      <c r="C138" s="9" t="s">
        <v>10</v>
      </c>
      <c r="D138" s="18" t="str">
        <f>IFERROR(VLOOKUP(B138,'Factors and lists'!E:F,2,FALSE)*VLOOKUP('By approx. distance'!C138,'Factors and lists'!A:B,2,FALSE),"-")</f>
        <v>-</v>
      </c>
    </row>
    <row r="139" spans="1:4" x14ac:dyDescent="0.25">
      <c r="A139" s="8"/>
      <c r="B139" s="9" t="s">
        <v>24</v>
      </c>
      <c r="C139" s="9" t="s">
        <v>10</v>
      </c>
      <c r="D139" s="18" t="str">
        <f>IFERROR(VLOOKUP(B139,'Factors and lists'!E:F,2,FALSE)*VLOOKUP('By approx. distance'!C139,'Factors and lists'!A:B,2,FALSE),"-")</f>
        <v>-</v>
      </c>
    </row>
    <row r="140" spans="1:4" x14ac:dyDescent="0.25">
      <c r="A140" s="8"/>
      <c r="B140" s="9" t="s">
        <v>24</v>
      </c>
      <c r="C140" s="9" t="s">
        <v>10</v>
      </c>
      <c r="D140" s="18" t="str">
        <f>IFERROR(VLOOKUP(B140,'Factors and lists'!E:F,2,FALSE)*VLOOKUP('By approx. distance'!C140,'Factors and lists'!A:B,2,FALSE),"-")</f>
        <v>-</v>
      </c>
    </row>
    <row r="141" spans="1:4" x14ac:dyDescent="0.25">
      <c r="A141" s="8"/>
      <c r="B141" s="9" t="s">
        <v>24</v>
      </c>
      <c r="C141" s="9" t="s">
        <v>10</v>
      </c>
      <c r="D141" s="18" t="str">
        <f>IFERROR(VLOOKUP(B141,'Factors and lists'!E:F,2,FALSE)*VLOOKUP('By approx. distance'!C141,'Factors and lists'!A:B,2,FALSE),"-")</f>
        <v>-</v>
      </c>
    </row>
    <row r="142" spans="1:4" x14ac:dyDescent="0.25">
      <c r="A142" s="8"/>
      <c r="B142" s="9" t="s">
        <v>24</v>
      </c>
      <c r="C142" s="9" t="s">
        <v>10</v>
      </c>
      <c r="D142" s="18" t="str">
        <f>IFERROR(VLOOKUP(B142,'Factors and lists'!E:F,2,FALSE)*VLOOKUP('By approx. distance'!C142,'Factors and lists'!A:B,2,FALSE),"-")</f>
        <v>-</v>
      </c>
    </row>
    <row r="143" spans="1:4" x14ac:dyDescent="0.25">
      <c r="A143" s="8"/>
      <c r="B143" s="9" t="s">
        <v>24</v>
      </c>
      <c r="C143" s="9" t="s">
        <v>10</v>
      </c>
      <c r="D143" s="18" t="str">
        <f>IFERROR(VLOOKUP(B143,'Factors and lists'!E:F,2,FALSE)*VLOOKUP('By approx. distance'!C143,'Factors and lists'!A:B,2,FALSE),"-")</f>
        <v>-</v>
      </c>
    </row>
    <row r="144" spans="1:4" x14ac:dyDescent="0.25">
      <c r="A144" s="8"/>
      <c r="B144" s="9" t="s">
        <v>24</v>
      </c>
      <c r="C144" s="9" t="s">
        <v>10</v>
      </c>
      <c r="D144" s="18" t="str">
        <f>IFERROR(VLOOKUP(B144,'Factors and lists'!E:F,2,FALSE)*VLOOKUP('By approx. distance'!C144,'Factors and lists'!A:B,2,FALSE),"-")</f>
        <v>-</v>
      </c>
    </row>
    <row r="145" spans="1:4" x14ac:dyDescent="0.25">
      <c r="A145" s="8"/>
      <c r="B145" s="9" t="s">
        <v>24</v>
      </c>
      <c r="C145" s="9" t="s">
        <v>10</v>
      </c>
      <c r="D145" s="18" t="str">
        <f>IFERROR(VLOOKUP(B145,'Factors and lists'!E:F,2,FALSE)*VLOOKUP('By approx. distance'!C145,'Factors and lists'!A:B,2,FALSE),"-")</f>
        <v>-</v>
      </c>
    </row>
    <row r="146" spans="1:4" x14ac:dyDescent="0.25">
      <c r="A146" s="8"/>
      <c r="B146" s="9" t="s">
        <v>24</v>
      </c>
      <c r="C146" s="9" t="s">
        <v>10</v>
      </c>
      <c r="D146" s="18" t="str">
        <f>IFERROR(VLOOKUP(B146,'Factors and lists'!E:F,2,FALSE)*VLOOKUP('By approx. distance'!C146,'Factors and lists'!A:B,2,FALSE),"-")</f>
        <v>-</v>
      </c>
    </row>
    <row r="147" spans="1:4" x14ac:dyDescent="0.25">
      <c r="A147" s="8"/>
      <c r="B147" s="9" t="s">
        <v>24</v>
      </c>
      <c r="C147" s="9" t="s">
        <v>10</v>
      </c>
      <c r="D147" s="18" t="str">
        <f>IFERROR(VLOOKUP(B147,'Factors and lists'!E:F,2,FALSE)*VLOOKUP('By approx. distance'!C147,'Factors and lists'!A:B,2,FALSE),"-")</f>
        <v>-</v>
      </c>
    </row>
    <row r="148" spans="1:4" x14ac:dyDescent="0.25">
      <c r="A148" s="8"/>
      <c r="B148" s="9" t="s">
        <v>24</v>
      </c>
      <c r="C148" s="9" t="s">
        <v>10</v>
      </c>
      <c r="D148" s="18" t="str">
        <f>IFERROR(VLOOKUP(B148,'Factors and lists'!E:F,2,FALSE)*VLOOKUP('By approx. distance'!C148,'Factors and lists'!A:B,2,FALSE),"-")</f>
        <v>-</v>
      </c>
    </row>
    <row r="149" spans="1:4" x14ac:dyDescent="0.25">
      <c r="A149" s="8"/>
      <c r="B149" s="9" t="s">
        <v>24</v>
      </c>
      <c r="C149" s="9" t="s">
        <v>10</v>
      </c>
      <c r="D149" s="18" t="str">
        <f>IFERROR(VLOOKUP(B149,'Factors and lists'!E:F,2,FALSE)*VLOOKUP('By approx. distance'!C149,'Factors and lists'!A:B,2,FALSE),"-")</f>
        <v>-</v>
      </c>
    </row>
    <row r="150" spans="1:4" x14ac:dyDescent="0.25">
      <c r="A150" s="8"/>
      <c r="B150" s="9" t="s">
        <v>24</v>
      </c>
      <c r="C150" s="9" t="s">
        <v>10</v>
      </c>
      <c r="D150" s="18" t="str">
        <f>IFERROR(VLOOKUP(B150,'Factors and lists'!E:F,2,FALSE)*VLOOKUP('By approx. distance'!C150,'Factors and lists'!A:B,2,FALSE),"-")</f>
        <v>-</v>
      </c>
    </row>
    <row r="151" spans="1:4" x14ac:dyDescent="0.25">
      <c r="A151" s="8"/>
      <c r="B151" s="9" t="s">
        <v>24</v>
      </c>
      <c r="C151" s="9" t="s">
        <v>10</v>
      </c>
      <c r="D151" s="18" t="str">
        <f>IFERROR(VLOOKUP(B151,'Factors and lists'!E:F,2,FALSE)*VLOOKUP('By approx. distance'!C151,'Factors and lists'!A:B,2,FALSE),"-")</f>
        <v>-</v>
      </c>
    </row>
    <row r="152" spans="1:4" x14ac:dyDescent="0.25">
      <c r="A152" s="8"/>
      <c r="B152" s="9" t="s">
        <v>24</v>
      </c>
      <c r="C152" s="9" t="s">
        <v>10</v>
      </c>
      <c r="D152" s="18" t="str">
        <f>IFERROR(VLOOKUP(B152,'Factors and lists'!E:F,2,FALSE)*VLOOKUP('By approx. distance'!C152,'Factors and lists'!A:B,2,FALSE),"-")</f>
        <v>-</v>
      </c>
    </row>
    <row r="153" spans="1:4" x14ac:dyDescent="0.25">
      <c r="A153" s="8"/>
      <c r="B153" s="9" t="s">
        <v>24</v>
      </c>
      <c r="C153" s="9" t="s">
        <v>10</v>
      </c>
      <c r="D153" s="18" t="str">
        <f>IFERROR(VLOOKUP(B153,'Factors and lists'!E:F,2,FALSE)*VLOOKUP('By approx. distance'!C153,'Factors and lists'!A:B,2,FALSE),"-")</f>
        <v>-</v>
      </c>
    </row>
    <row r="154" spans="1:4" x14ac:dyDescent="0.25">
      <c r="A154" s="8"/>
      <c r="B154" s="9" t="s">
        <v>24</v>
      </c>
      <c r="C154" s="9" t="s">
        <v>10</v>
      </c>
      <c r="D154" s="18" t="str">
        <f>IFERROR(VLOOKUP(B154,'Factors and lists'!E:F,2,FALSE)*VLOOKUP('By approx. distance'!C154,'Factors and lists'!A:B,2,FALSE),"-")</f>
        <v>-</v>
      </c>
    </row>
    <row r="155" spans="1:4" x14ac:dyDescent="0.25">
      <c r="A155" s="8"/>
      <c r="B155" s="9" t="s">
        <v>24</v>
      </c>
      <c r="C155" s="9" t="s">
        <v>10</v>
      </c>
      <c r="D155" s="18" t="str">
        <f>IFERROR(VLOOKUP(B155,'Factors and lists'!E:F,2,FALSE)*VLOOKUP('By approx. distance'!C155,'Factors and lists'!A:B,2,FALSE),"-")</f>
        <v>-</v>
      </c>
    </row>
    <row r="156" spans="1:4" x14ac:dyDescent="0.25">
      <c r="A156" s="8"/>
      <c r="B156" s="9" t="s">
        <v>24</v>
      </c>
      <c r="C156" s="9" t="s">
        <v>10</v>
      </c>
      <c r="D156" s="18" t="str">
        <f>IFERROR(VLOOKUP(B156,'Factors and lists'!E:F,2,FALSE)*VLOOKUP('By approx. distance'!C156,'Factors and lists'!A:B,2,FALSE),"-")</f>
        <v>-</v>
      </c>
    </row>
    <row r="157" spans="1:4" x14ac:dyDescent="0.25">
      <c r="A157" s="8"/>
      <c r="B157" s="9" t="s">
        <v>24</v>
      </c>
      <c r="C157" s="9" t="s">
        <v>10</v>
      </c>
      <c r="D157" s="18" t="str">
        <f>IFERROR(VLOOKUP(B157,'Factors and lists'!E:F,2,FALSE)*VLOOKUP('By approx. distance'!C157,'Factors and lists'!A:B,2,FALSE),"-")</f>
        <v>-</v>
      </c>
    </row>
    <row r="158" spans="1:4" x14ac:dyDescent="0.25">
      <c r="A158" s="8"/>
      <c r="B158" s="9" t="s">
        <v>24</v>
      </c>
      <c r="C158" s="9" t="s">
        <v>10</v>
      </c>
      <c r="D158" s="18" t="str">
        <f>IFERROR(VLOOKUP(B158,'Factors and lists'!E:F,2,FALSE)*VLOOKUP('By approx. distance'!C158,'Factors and lists'!A:B,2,FALSE),"-")</f>
        <v>-</v>
      </c>
    </row>
    <row r="159" spans="1:4" x14ac:dyDescent="0.25">
      <c r="A159" s="8"/>
      <c r="B159" s="9" t="s">
        <v>24</v>
      </c>
      <c r="C159" s="9" t="s">
        <v>10</v>
      </c>
      <c r="D159" s="18" t="str">
        <f>IFERROR(VLOOKUP(B159,'Factors and lists'!E:F,2,FALSE)*VLOOKUP('By approx. distance'!C159,'Factors and lists'!A:B,2,FALSE),"-")</f>
        <v>-</v>
      </c>
    </row>
    <row r="160" spans="1:4" x14ac:dyDescent="0.25">
      <c r="A160" s="8"/>
      <c r="B160" s="9" t="s">
        <v>24</v>
      </c>
      <c r="C160" s="9" t="s">
        <v>10</v>
      </c>
      <c r="D160" s="18" t="str">
        <f>IFERROR(VLOOKUP(B160,'Factors and lists'!E:F,2,FALSE)*VLOOKUP('By approx. distance'!C160,'Factors and lists'!A:B,2,FALSE),"-")</f>
        <v>-</v>
      </c>
    </row>
    <row r="161" spans="1:4" x14ac:dyDescent="0.25">
      <c r="A161" s="8"/>
      <c r="B161" s="9" t="s">
        <v>24</v>
      </c>
      <c r="C161" s="9" t="s">
        <v>10</v>
      </c>
      <c r="D161" s="18" t="str">
        <f>IFERROR(VLOOKUP(B161,'Factors and lists'!E:F,2,FALSE)*VLOOKUP('By approx. distance'!C161,'Factors and lists'!A:B,2,FALSE),"-")</f>
        <v>-</v>
      </c>
    </row>
    <row r="162" spans="1:4" x14ac:dyDescent="0.25">
      <c r="A162" s="8"/>
      <c r="B162" s="9" t="s">
        <v>24</v>
      </c>
      <c r="C162" s="9" t="s">
        <v>10</v>
      </c>
      <c r="D162" s="18" t="str">
        <f>IFERROR(VLOOKUP(B162,'Factors and lists'!E:F,2,FALSE)*VLOOKUP('By approx. distance'!C162,'Factors and lists'!A:B,2,FALSE),"-")</f>
        <v>-</v>
      </c>
    </row>
    <row r="163" spans="1:4" x14ac:dyDescent="0.25">
      <c r="A163" s="8"/>
      <c r="B163" s="9" t="s">
        <v>24</v>
      </c>
      <c r="C163" s="9" t="s">
        <v>10</v>
      </c>
      <c r="D163" s="18" t="str">
        <f>IFERROR(VLOOKUP(B163,'Factors and lists'!E:F,2,FALSE)*VLOOKUP('By approx. distance'!C163,'Factors and lists'!A:B,2,FALSE),"-")</f>
        <v>-</v>
      </c>
    </row>
    <row r="164" spans="1:4" x14ac:dyDescent="0.25">
      <c r="A164" s="8"/>
      <c r="B164" s="9" t="s">
        <v>24</v>
      </c>
      <c r="C164" s="9" t="s">
        <v>10</v>
      </c>
      <c r="D164" s="18" t="str">
        <f>IFERROR(VLOOKUP(B164,'Factors and lists'!E:F,2,FALSE)*VLOOKUP('By approx. distance'!C164,'Factors and lists'!A:B,2,FALSE),"-")</f>
        <v>-</v>
      </c>
    </row>
    <row r="165" spans="1:4" x14ac:dyDescent="0.25">
      <c r="A165" s="8"/>
      <c r="B165" s="9" t="s">
        <v>24</v>
      </c>
      <c r="C165" s="9" t="s">
        <v>10</v>
      </c>
      <c r="D165" s="18" t="str">
        <f>IFERROR(VLOOKUP(B165,'Factors and lists'!E:F,2,FALSE)*VLOOKUP('By approx. distance'!C165,'Factors and lists'!A:B,2,FALSE),"-")</f>
        <v>-</v>
      </c>
    </row>
    <row r="166" spans="1:4" x14ac:dyDescent="0.25">
      <c r="A166" s="8"/>
      <c r="B166" s="9" t="s">
        <v>24</v>
      </c>
      <c r="C166" s="9" t="s">
        <v>10</v>
      </c>
      <c r="D166" s="18" t="str">
        <f>IFERROR(VLOOKUP(B166,'Factors and lists'!E:F,2,FALSE)*VLOOKUP('By approx. distance'!C166,'Factors and lists'!A:B,2,FALSE),"-")</f>
        <v>-</v>
      </c>
    </row>
    <row r="167" spans="1:4" x14ac:dyDescent="0.25">
      <c r="A167" s="8"/>
      <c r="B167" s="9" t="s">
        <v>24</v>
      </c>
      <c r="C167" s="9" t="s">
        <v>10</v>
      </c>
      <c r="D167" s="18" t="str">
        <f>IFERROR(VLOOKUP(B167,'Factors and lists'!E:F,2,FALSE)*VLOOKUP('By approx. distance'!C167,'Factors and lists'!A:B,2,FALSE),"-")</f>
        <v>-</v>
      </c>
    </row>
    <row r="168" spans="1:4" x14ac:dyDescent="0.25">
      <c r="A168" s="8"/>
      <c r="B168" s="9" t="s">
        <v>24</v>
      </c>
      <c r="C168" s="9" t="s">
        <v>10</v>
      </c>
      <c r="D168" s="18" t="str">
        <f>IFERROR(VLOOKUP(B168,'Factors and lists'!E:F,2,FALSE)*VLOOKUP('By approx. distance'!C168,'Factors and lists'!A:B,2,FALSE),"-")</f>
        <v>-</v>
      </c>
    </row>
    <row r="169" spans="1:4" x14ac:dyDescent="0.25">
      <c r="A169" s="8"/>
      <c r="B169" s="9" t="s">
        <v>24</v>
      </c>
      <c r="C169" s="9" t="s">
        <v>10</v>
      </c>
      <c r="D169" s="18" t="str">
        <f>IFERROR(VLOOKUP(B169,'Factors and lists'!E:F,2,FALSE)*VLOOKUP('By approx. distance'!C169,'Factors and lists'!A:B,2,FALSE),"-")</f>
        <v>-</v>
      </c>
    </row>
    <row r="170" spans="1:4" x14ac:dyDescent="0.25">
      <c r="A170" s="8"/>
      <c r="B170" s="9" t="s">
        <v>24</v>
      </c>
      <c r="C170" s="9" t="s">
        <v>10</v>
      </c>
      <c r="D170" s="18" t="str">
        <f>IFERROR(VLOOKUP(B170,'Factors and lists'!E:F,2,FALSE)*VLOOKUP('By approx. distance'!C170,'Factors and lists'!A:B,2,FALSE),"-")</f>
        <v>-</v>
      </c>
    </row>
    <row r="171" spans="1:4" x14ac:dyDescent="0.25">
      <c r="A171" s="8"/>
      <c r="B171" s="9" t="s">
        <v>24</v>
      </c>
      <c r="C171" s="9" t="s">
        <v>10</v>
      </c>
      <c r="D171" s="18" t="str">
        <f>IFERROR(VLOOKUP(B171,'Factors and lists'!E:F,2,FALSE)*VLOOKUP('By approx. distance'!C171,'Factors and lists'!A:B,2,FALSE),"-")</f>
        <v>-</v>
      </c>
    </row>
    <row r="172" spans="1:4" x14ac:dyDescent="0.25">
      <c r="A172" s="8"/>
      <c r="B172" s="9" t="s">
        <v>24</v>
      </c>
      <c r="C172" s="9" t="s">
        <v>10</v>
      </c>
      <c r="D172" s="18" t="str">
        <f>IFERROR(VLOOKUP(B172,'Factors and lists'!E:F,2,FALSE)*VLOOKUP('By approx. distance'!C172,'Factors and lists'!A:B,2,FALSE),"-")</f>
        <v>-</v>
      </c>
    </row>
    <row r="173" spans="1:4" x14ac:dyDescent="0.25">
      <c r="A173" s="8"/>
      <c r="B173" s="9" t="s">
        <v>24</v>
      </c>
      <c r="C173" s="9" t="s">
        <v>10</v>
      </c>
      <c r="D173" s="18" t="str">
        <f>IFERROR(VLOOKUP(B173,'Factors and lists'!E:F,2,FALSE)*VLOOKUP('By approx. distance'!C173,'Factors and lists'!A:B,2,FALSE),"-")</f>
        <v>-</v>
      </c>
    </row>
    <row r="174" spans="1:4" x14ac:dyDescent="0.25">
      <c r="A174" s="8"/>
      <c r="B174" s="9" t="s">
        <v>24</v>
      </c>
      <c r="C174" s="9" t="s">
        <v>10</v>
      </c>
      <c r="D174" s="18" t="str">
        <f>IFERROR(VLOOKUP(B174,'Factors and lists'!E:F,2,FALSE)*VLOOKUP('By approx. distance'!C174,'Factors and lists'!A:B,2,FALSE),"-")</f>
        <v>-</v>
      </c>
    </row>
    <row r="175" spans="1:4" x14ac:dyDescent="0.25">
      <c r="A175" s="8"/>
      <c r="B175" s="9" t="s">
        <v>24</v>
      </c>
      <c r="C175" s="9" t="s">
        <v>10</v>
      </c>
      <c r="D175" s="18" t="str">
        <f>IFERROR(VLOOKUP(B175,'Factors and lists'!E:F,2,FALSE)*VLOOKUP('By approx. distance'!C175,'Factors and lists'!A:B,2,FALSE),"-")</f>
        <v>-</v>
      </c>
    </row>
    <row r="176" spans="1:4" x14ac:dyDescent="0.25">
      <c r="A176" s="8"/>
      <c r="B176" s="9" t="s">
        <v>24</v>
      </c>
      <c r="C176" s="9" t="s">
        <v>10</v>
      </c>
      <c r="D176" s="18" t="str">
        <f>IFERROR(VLOOKUP(B176,'Factors and lists'!E:F,2,FALSE)*VLOOKUP('By approx. distance'!C176,'Factors and lists'!A:B,2,FALSE),"-")</f>
        <v>-</v>
      </c>
    </row>
    <row r="177" spans="1:4" x14ac:dyDescent="0.25">
      <c r="A177" s="8"/>
      <c r="B177" s="9" t="s">
        <v>24</v>
      </c>
      <c r="C177" s="9" t="s">
        <v>10</v>
      </c>
      <c r="D177" s="18" t="str">
        <f>IFERROR(VLOOKUP(B177,'Factors and lists'!E:F,2,FALSE)*VLOOKUP('By approx. distance'!C177,'Factors and lists'!A:B,2,FALSE),"-")</f>
        <v>-</v>
      </c>
    </row>
    <row r="178" spans="1:4" x14ac:dyDescent="0.25">
      <c r="A178" s="8"/>
      <c r="B178" s="9" t="s">
        <v>24</v>
      </c>
      <c r="C178" s="9" t="s">
        <v>10</v>
      </c>
      <c r="D178" s="18" t="str">
        <f>IFERROR(VLOOKUP(B178,'Factors and lists'!E:F,2,FALSE)*VLOOKUP('By approx. distance'!C178,'Factors and lists'!A:B,2,FALSE),"-")</f>
        <v>-</v>
      </c>
    </row>
    <row r="179" spans="1:4" x14ac:dyDescent="0.25">
      <c r="A179" s="8"/>
      <c r="B179" s="9" t="s">
        <v>24</v>
      </c>
      <c r="C179" s="9" t="s">
        <v>10</v>
      </c>
      <c r="D179" s="18" t="str">
        <f>IFERROR(VLOOKUP(B179,'Factors and lists'!E:F,2,FALSE)*VLOOKUP('By approx. distance'!C179,'Factors and lists'!A:B,2,FALSE),"-")</f>
        <v>-</v>
      </c>
    </row>
    <row r="180" spans="1:4" x14ac:dyDescent="0.25">
      <c r="A180" s="8"/>
      <c r="B180" s="9" t="s">
        <v>24</v>
      </c>
      <c r="C180" s="9" t="s">
        <v>10</v>
      </c>
      <c r="D180" s="18" t="str">
        <f>IFERROR(VLOOKUP(B180,'Factors and lists'!E:F,2,FALSE)*VLOOKUP('By approx. distance'!C180,'Factors and lists'!A:B,2,FALSE),"-")</f>
        <v>-</v>
      </c>
    </row>
    <row r="181" spans="1:4" x14ac:dyDescent="0.25">
      <c r="A181" s="8"/>
      <c r="B181" s="9" t="s">
        <v>24</v>
      </c>
      <c r="C181" s="9" t="s">
        <v>10</v>
      </c>
      <c r="D181" s="18" t="str">
        <f>IFERROR(VLOOKUP(B181,'Factors and lists'!E:F,2,FALSE)*VLOOKUP('By approx. distance'!C181,'Factors and lists'!A:B,2,FALSE),"-")</f>
        <v>-</v>
      </c>
    </row>
    <row r="182" spans="1:4" x14ac:dyDescent="0.25">
      <c r="A182" s="8"/>
      <c r="B182" s="9" t="s">
        <v>24</v>
      </c>
      <c r="C182" s="9" t="s">
        <v>10</v>
      </c>
      <c r="D182" s="18" t="str">
        <f>IFERROR(VLOOKUP(B182,'Factors and lists'!E:F,2,FALSE)*VLOOKUP('By approx. distance'!C182,'Factors and lists'!A:B,2,FALSE),"-")</f>
        <v>-</v>
      </c>
    </row>
    <row r="183" spans="1:4" x14ac:dyDescent="0.25">
      <c r="A183" s="8"/>
      <c r="B183" s="9" t="s">
        <v>24</v>
      </c>
      <c r="C183" s="9" t="s">
        <v>10</v>
      </c>
      <c r="D183" s="18" t="str">
        <f>IFERROR(VLOOKUP(B183,'Factors and lists'!E:F,2,FALSE)*VLOOKUP('By approx. distance'!C183,'Factors and lists'!A:B,2,FALSE),"-")</f>
        <v>-</v>
      </c>
    </row>
    <row r="184" spans="1:4" x14ac:dyDescent="0.25">
      <c r="A184" s="8"/>
      <c r="B184" s="9" t="s">
        <v>24</v>
      </c>
      <c r="C184" s="9" t="s">
        <v>10</v>
      </c>
      <c r="D184" s="18" t="str">
        <f>IFERROR(VLOOKUP(B184,'Factors and lists'!E:F,2,FALSE)*VLOOKUP('By approx. distance'!C184,'Factors and lists'!A:B,2,FALSE),"-")</f>
        <v>-</v>
      </c>
    </row>
    <row r="185" spans="1:4" x14ac:dyDescent="0.25">
      <c r="A185" s="8"/>
      <c r="B185" s="9" t="s">
        <v>24</v>
      </c>
      <c r="C185" s="9" t="s">
        <v>10</v>
      </c>
      <c r="D185" s="18" t="str">
        <f>IFERROR(VLOOKUP(B185,'Factors and lists'!E:F,2,FALSE)*VLOOKUP('By approx. distance'!C185,'Factors and lists'!A:B,2,FALSE),"-")</f>
        <v>-</v>
      </c>
    </row>
    <row r="186" spans="1:4" x14ac:dyDescent="0.25">
      <c r="A186" s="8"/>
      <c r="B186" s="9" t="s">
        <v>24</v>
      </c>
      <c r="C186" s="9" t="s">
        <v>10</v>
      </c>
      <c r="D186" s="18" t="str">
        <f>IFERROR(VLOOKUP(B186,'Factors and lists'!E:F,2,FALSE)*VLOOKUP('By approx. distance'!C186,'Factors and lists'!A:B,2,FALSE),"-")</f>
        <v>-</v>
      </c>
    </row>
    <row r="187" spans="1:4" x14ac:dyDescent="0.25">
      <c r="A187" s="8"/>
      <c r="B187" s="9" t="s">
        <v>24</v>
      </c>
      <c r="C187" s="9" t="s">
        <v>10</v>
      </c>
      <c r="D187" s="18" t="str">
        <f>IFERROR(VLOOKUP(B187,'Factors and lists'!E:F,2,FALSE)*VLOOKUP('By approx. distance'!C187,'Factors and lists'!A:B,2,FALSE),"-")</f>
        <v>-</v>
      </c>
    </row>
    <row r="188" spans="1:4" x14ac:dyDescent="0.25">
      <c r="A188" s="8"/>
      <c r="B188" s="9" t="s">
        <v>24</v>
      </c>
      <c r="C188" s="9" t="s">
        <v>10</v>
      </c>
      <c r="D188" s="18" t="str">
        <f>IFERROR(VLOOKUP(B188,'Factors and lists'!E:F,2,FALSE)*VLOOKUP('By approx. distance'!C188,'Factors and lists'!A:B,2,FALSE),"-")</f>
        <v>-</v>
      </c>
    </row>
    <row r="189" spans="1:4" x14ac:dyDescent="0.25">
      <c r="A189" s="8"/>
      <c r="B189" s="9" t="s">
        <v>24</v>
      </c>
      <c r="C189" s="9" t="s">
        <v>10</v>
      </c>
      <c r="D189" s="18" t="str">
        <f>IFERROR(VLOOKUP(B189,'Factors and lists'!E:F,2,FALSE)*VLOOKUP('By approx. distance'!C189,'Factors and lists'!A:B,2,FALSE),"-")</f>
        <v>-</v>
      </c>
    </row>
    <row r="190" spans="1:4" x14ac:dyDescent="0.25">
      <c r="A190" s="8"/>
      <c r="B190" s="9" t="s">
        <v>24</v>
      </c>
      <c r="C190" s="9" t="s">
        <v>10</v>
      </c>
      <c r="D190" s="18" t="str">
        <f>IFERROR(VLOOKUP(B190,'Factors and lists'!E:F,2,FALSE)*VLOOKUP('By approx. distance'!C190,'Factors and lists'!A:B,2,FALSE),"-")</f>
        <v>-</v>
      </c>
    </row>
    <row r="191" spans="1:4" x14ac:dyDescent="0.25">
      <c r="A191" s="8"/>
      <c r="B191" s="9" t="s">
        <v>24</v>
      </c>
      <c r="C191" s="9" t="s">
        <v>10</v>
      </c>
      <c r="D191" s="18" t="str">
        <f>IFERROR(VLOOKUP(B191,'Factors and lists'!E:F,2,FALSE)*VLOOKUP('By approx. distance'!C191,'Factors and lists'!A:B,2,FALSE),"-")</f>
        <v>-</v>
      </c>
    </row>
    <row r="192" spans="1:4" x14ac:dyDescent="0.25">
      <c r="A192" s="8"/>
      <c r="B192" s="9" t="s">
        <v>24</v>
      </c>
      <c r="C192" s="9" t="s">
        <v>10</v>
      </c>
      <c r="D192" s="18" t="str">
        <f>IFERROR(VLOOKUP(B192,'Factors and lists'!E:F,2,FALSE)*VLOOKUP('By approx. distance'!C192,'Factors and lists'!A:B,2,FALSE),"-")</f>
        <v>-</v>
      </c>
    </row>
    <row r="193" spans="1:4" x14ac:dyDescent="0.25">
      <c r="A193" s="8"/>
      <c r="B193" s="9" t="s">
        <v>24</v>
      </c>
      <c r="C193" s="9" t="s">
        <v>10</v>
      </c>
      <c r="D193" s="18" t="str">
        <f>IFERROR(VLOOKUP(B193,'Factors and lists'!E:F,2,FALSE)*VLOOKUP('By approx. distance'!C193,'Factors and lists'!A:B,2,FALSE),"-")</f>
        <v>-</v>
      </c>
    </row>
    <row r="194" spans="1:4" x14ac:dyDescent="0.25">
      <c r="A194" s="8"/>
      <c r="B194" s="9" t="s">
        <v>24</v>
      </c>
      <c r="C194" s="9" t="s">
        <v>10</v>
      </c>
      <c r="D194" s="18" t="str">
        <f>IFERROR(VLOOKUP(B194,'Factors and lists'!E:F,2,FALSE)*VLOOKUP('By approx. distance'!C194,'Factors and lists'!A:B,2,FALSE),"-")</f>
        <v>-</v>
      </c>
    </row>
    <row r="195" spans="1:4" x14ac:dyDescent="0.25">
      <c r="A195" s="8"/>
      <c r="B195" s="9" t="s">
        <v>24</v>
      </c>
      <c r="C195" s="9" t="s">
        <v>10</v>
      </c>
      <c r="D195" s="18" t="str">
        <f>IFERROR(VLOOKUP(B195,'Factors and lists'!E:F,2,FALSE)*VLOOKUP('By approx. distance'!C195,'Factors and lists'!A:B,2,FALSE),"-")</f>
        <v>-</v>
      </c>
    </row>
    <row r="196" spans="1:4" x14ac:dyDescent="0.25">
      <c r="A196" s="8"/>
      <c r="B196" s="9" t="s">
        <v>24</v>
      </c>
      <c r="C196" s="9" t="s">
        <v>10</v>
      </c>
      <c r="D196" s="18" t="str">
        <f>IFERROR(VLOOKUP(B196,'Factors and lists'!E:F,2,FALSE)*VLOOKUP('By approx. distance'!C196,'Factors and lists'!A:B,2,FALSE),"-")</f>
        <v>-</v>
      </c>
    </row>
    <row r="197" spans="1:4" x14ac:dyDescent="0.25">
      <c r="A197" s="8"/>
      <c r="B197" s="9" t="s">
        <v>24</v>
      </c>
      <c r="C197" s="9" t="s">
        <v>10</v>
      </c>
      <c r="D197" s="18" t="str">
        <f>IFERROR(VLOOKUP(B197,'Factors and lists'!E:F,2,FALSE)*VLOOKUP('By approx. distance'!C197,'Factors and lists'!A:B,2,FALSE),"-")</f>
        <v>-</v>
      </c>
    </row>
    <row r="198" spans="1:4" x14ac:dyDescent="0.25">
      <c r="A198" s="8"/>
      <c r="B198" s="9" t="s">
        <v>24</v>
      </c>
      <c r="C198" s="9" t="s">
        <v>10</v>
      </c>
      <c r="D198" s="18" t="str">
        <f>IFERROR(VLOOKUP(B198,'Factors and lists'!E:F,2,FALSE)*VLOOKUP('By approx. distance'!C198,'Factors and lists'!A:B,2,FALSE),"-")</f>
        <v>-</v>
      </c>
    </row>
    <row r="199" spans="1:4" x14ac:dyDescent="0.25">
      <c r="A199" s="8"/>
      <c r="B199" s="9" t="s">
        <v>24</v>
      </c>
      <c r="C199" s="9" t="s">
        <v>10</v>
      </c>
      <c r="D199" s="18" t="str">
        <f>IFERROR(VLOOKUP(B199,'Factors and lists'!E:F,2,FALSE)*VLOOKUP('By approx. distance'!C199,'Factors and lists'!A:B,2,FALSE),"-")</f>
        <v>-</v>
      </c>
    </row>
    <row r="200" spans="1:4" x14ac:dyDescent="0.25">
      <c r="A200" s="8"/>
      <c r="B200" s="9" t="s">
        <v>24</v>
      </c>
      <c r="C200" s="9" t="s">
        <v>10</v>
      </c>
      <c r="D200" s="18" t="str">
        <f>IFERROR(VLOOKUP(B200,'Factors and lists'!E:F,2,FALSE)*VLOOKUP('By approx. distance'!C200,'Factors and lists'!A:B,2,FALSE),"-")</f>
        <v>-</v>
      </c>
    </row>
    <row r="201" spans="1:4" x14ac:dyDescent="0.25">
      <c r="A201" s="8"/>
      <c r="B201" s="9" t="s">
        <v>24</v>
      </c>
      <c r="C201" s="9" t="s">
        <v>10</v>
      </c>
      <c r="D201" s="18" t="str">
        <f>IFERROR(VLOOKUP(B201,'Factors and lists'!E:F,2,FALSE)*VLOOKUP('By approx. distance'!C201,'Factors and lists'!A:B,2,FALSE),"-")</f>
        <v>-</v>
      </c>
    </row>
    <row r="202" spans="1:4" x14ac:dyDescent="0.25">
      <c r="A202" s="8"/>
      <c r="B202" s="9" t="s">
        <v>24</v>
      </c>
      <c r="C202" s="9" t="s">
        <v>10</v>
      </c>
      <c r="D202" s="18" t="str">
        <f>IFERROR(VLOOKUP(B202,'Factors and lists'!E:F,2,FALSE)*VLOOKUP('By approx. distance'!C202,'Factors and lists'!A:B,2,FALSE),"-")</f>
        <v>-</v>
      </c>
    </row>
    <row r="203" spans="1:4" x14ac:dyDescent="0.25">
      <c r="A203" s="8"/>
      <c r="B203" s="9" t="s">
        <v>24</v>
      </c>
      <c r="C203" s="9" t="s">
        <v>10</v>
      </c>
      <c r="D203" s="18" t="str">
        <f>IFERROR(VLOOKUP(B203,'Factors and lists'!E:F,2,FALSE)*VLOOKUP('By approx. distance'!C203,'Factors and lists'!A:B,2,FALSE),"-")</f>
        <v>-</v>
      </c>
    </row>
    <row r="204" spans="1:4" x14ac:dyDescent="0.25">
      <c r="A204" s="8"/>
      <c r="B204" s="9" t="s">
        <v>24</v>
      </c>
      <c r="C204" s="9" t="s">
        <v>10</v>
      </c>
      <c r="D204" s="18" t="str">
        <f>IFERROR(VLOOKUP(B204,'Factors and lists'!E:F,2,FALSE)*VLOOKUP('By approx. distance'!C204,'Factors and lists'!A:B,2,FALSE),"-")</f>
        <v>-</v>
      </c>
    </row>
    <row r="205" spans="1:4" x14ac:dyDescent="0.25">
      <c r="A205" s="8"/>
      <c r="B205" s="9" t="s">
        <v>24</v>
      </c>
      <c r="C205" s="9" t="s">
        <v>10</v>
      </c>
      <c r="D205" s="18" t="str">
        <f>IFERROR(VLOOKUP(B205,'Factors and lists'!E:F,2,FALSE)*VLOOKUP('By approx. distance'!C205,'Factors and lists'!A:B,2,FALSE),"-")</f>
        <v>-</v>
      </c>
    </row>
    <row r="206" spans="1:4" x14ac:dyDescent="0.25">
      <c r="A206" s="8"/>
      <c r="B206" s="9" t="s">
        <v>24</v>
      </c>
      <c r="C206" s="9" t="s">
        <v>10</v>
      </c>
      <c r="D206" s="18" t="str">
        <f>IFERROR(VLOOKUP(B206,'Factors and lists'!E:F,2,FALSE)*VLOOKUP('By approx. distance'!C206,'Factors and lists'!A:B,2,FALSE),"-")</f>
        <v>-</v>
      </c>
    </row>
    <row r="207" spans="1:4" x14ac:dyDescent="0.25">
      <c r="A207" s="8"/>
      <c r="B207" s="9" t="s">
        <v>24</v>
      </c>
      <c r="C207" s="9" t="s">
        <v>10</v>
      </c>
      <c r="D207" s="18" t="str">
        <f>IFERROR(VLOOKUP(B207,'Factors and lists'!E:F,2,FALSE)*VLOOKUP('By approx. distance'!C207,'Factors and lists'!A:B,2,FALSE),"-")</f>
        <v>-</v>
      </c>
    </row>
    <row r="208" spans="1:4" x14ac:dyDescent="0.25">
      <c r="A208" s="8"/>
      <c r="B208" s="9" t="s">
        <v>24</v>
      </c>
      <c r="C208" s="9" t="s">
        <v>10</v>
      </c>
      <c r="D208" s="18" t="str">
        <f>IFERROR(VLOOKUP(B208,'Factors and lists'!E:F,2,FALSE)*VLOOKUP('By approx. distance'!C208,'Factors and lists'!A:B,2,FALSE),"-")</f>
        <v>-</v>
      </c>
    </row>
    <row r="209" spans="1:4" x14ac:dyDescent="0.25">
      <c r="A209" s="8"/>
      <c r="B209" s="9" t="s">
        <v>24</v>
      </c>
      <c r="C209" s="9" t="s">
        <v>10</v>
      </c>
      <c r="D209" s="18" t="str">
        <f>IFERROR(VLOOKUP(B209,'Factors and lists'!E:F,2,FALSE)*VLOOKUP('By approx. distance'!C209,'Factors and lists'!A:B,2,FALSE),"-")</f>
        <v>-</v>
      </c>
    </row>
    <row r="210" spans="1:4" x14ac:dyDescent="0.25">
      <c r="A210" s="8"/>
      <c r="B210" s="9" t="s">
        <v>24</v>
      </c>
      <c r="C210" s="9" t="s">
        <v>10</v>
      </c>
      <c r="D210" s="18" t="str">
        <f>IFERROR(VLOOKUP(B210,'Factors and lists'!E:F,2,FALSE)*VLOOKUP('By approx. distance'!C210,'Factors and lists'!A:B,2,FALSE),"-")</f>
        <v>-</v>
      </c>
    </row>
    <row r="211" spans="1:4" x14ac:dyDescent="0.25">
      <c r="A211" s="8"/>
      <c r="B211" s="9" t="s">
        <v>24</v>
      </c>
      <c r="C211" s="9" t="s">
        <v>10</v>
      </c>
      <c r="D211" s="18" t="str">
        <f>IFERROR(VLOOKUP(B211,'Factors and lists'!E:F,2,FALSE)*VLOOKUP('By approx. distance'!C211,'Factors and lists'!A:B,2,FALSE),"-")</f>
        <v>-</v>
      </c>
    </row>
    <row r="212" spans="1:4" x14ac:dyDescent="0.25">
      <c r="A212" s="8"/>
      <c r="B212" s="9" t="s">
        <v>24</v>
      </c>
      <c r="C212" s="9" t="s">
        <v>10</v>
      </c>
      <c r="D212" s="18" t="str">
        <f>IFERROR(VLOOKUP(B212,'Factors and lists'!E:F,2,FALSE)*VLOOKUP('By approx. distance'!C212,'Factors and lists'!A:B,2,FALSE),"-")</f>
        <v>-</v>
      </c>
    </row>
    <row r="213" spans="1:4" x14ac:dyDescent="0.25">
      <c r="A213" s="8"/>
      <c r="B213" s="9" t="s">
        <v>24</v>
      </c>
      <c r="C213" s="9" t="s">
        <v>10</v>
      </c>
      <c r="D213" s="18" t="str">
        <f>IFERROR(VLOOKUP(B213,'Factors and lists'!E:F,2,FALSE)*VLOOKUP('By approx. distance'!C213,'Factors and lists'!A:B,2,FALSE),"-")</f>
        <v>-</v>
      </c>
    </row>
    <row r="214" spans="1:4" x14ac:dyDescent="0.25">
      <c r="A214" s="8"/>
      <c r="B214" s="9" t="s">
        <v>24</v>
      </c>
      <c r="C214" s="9" t="s">
        <v>10</v>
      </c>
      <c r="D214" s="18" t="str">
        <f>IFERROR(VLOOKUP(B214,'Factors and lists'!E:F,2,FALSE)*VLOOKUP('By approx. distance'!C214,'Factors and lists'!A:B,2,FALSE),"-")</f>
        <v>-</v>
      </c>
    </row>
    <row r="215" spans="1:4" x14ac:dyDescent="0.25">
      <c r="A215" s="8"/>
      <c r="B215" s="9" t="s">
        <v>24</v>
      </c>
      <c r="C215" s="9" t="s">
        <v>10</v>
      </c>
      <c r="D215" s="18" t="str">
        <f>IFERROR(VLOOKUP(B215,'Factors and lists'!E:F,2,FALSE)*VLOOKUP('By approx. distance'!C215,'Factors and lists'!A:B,2,FALSE),"-")</f>
        <v>-</v>
      </c>
    </row>
    <row r="216" spans="1:4" x14ac:dyDescent="0.25">
      <c r="A216" s="8"/>
      <c r="B216" s="9" t="s">
        <v>24</v>
      </c>
      <c r="C216" s="9" t="s">
        <v>10</v>
      </c>
      <c r="D216" s="18" t="str">
        <f>IFERROR(VLOOKUP(B216,'Factors and lists'!E:F,2,FALSE)*VLOOKUP('By approx. distance'!C216,'Factors and lists'!A:B,2,FALSE),"-")</f>
        <v>-</v>
      </c>
    </row>
    <row r="217" spans="1:4" x14ac:dyDescent="0.25">
      <c r="A217" s="8"/>
      <c r="B217" s="9" t="s">
        <v>24</v>
      </c>
      <c r="C217" s="9" t="s">
        <v>10</v>
      </c>
      <c r="D217" s="18" t="str">
        <f>IFERROR(VLOOKUP(B217,'Factors and lists'!E:F,2,FALSE)*VLOOKUP('By approx. distance'!C217,'Factors and lists'!A:B,2,FALSE),"-")</f>
        <v>-</v>
      </c>
    </row>
    <row r="218" spans="1:4" x14ac:dyDescent="0.25">
      <c r="A218" s="8"/>
      <c r="B218" s="9" t="s">
        <v>24</v>
      </c>
      <c r="C218" s="9" t="s">
        <v>10</v>
      </c>
      <c r="D218" s="18" t="str">
        <f>IFERROR(VLOOKUP(B218,'Factors and lists'!E:F,2,FALSE)*VLOOKUP('By approx. distance'!C218,'Factors and lists'!A:B,2,FALSE),"-")</f>
        <v>-</v>
      </c>
    </row>
    <row r="219" spans="1:4" x14ac:dyDescent="0.25">
      <c r="A219" s="8"/>
      <c r="B219" s="9" t="s">
        <v>24</v>
      </c>
      <c r="C219" s="9" t="s">
        <v>10</v>
      </c>
      <c r="D219" s="18" t="str">
        <f>IFERROR(VLOOKUP(B219,'Factors and lists'!E:F,2,FALSE)*VLOOKUP('By approx. distance'!C219,'Factors and lists'!A:B,2,FALSE),"-")</f>
        <v>-</v>
      </c>
    </row>
    <row r="220" spans="1:4" x14ac:dyDescent="0.25">
      <c r="A220" s="8"/>
      <c r="B220" s="9" t="s">
        <v>24</v>
      </c>
      <c r="C220" s="9" t="s">
        <v>10</v>
      </c>
      <c r="D220" s="18" t="str">
        <f>IFERROR(VLOOKUP(B220,'Factors and lists'!E:F,2,FALSE)*VLOOKUP('By approx. distance'!C220,'Factors and lists'!A:B,2,FALSE),"-")</f>
        <v>-</v>
      </c>
    </row>
    <row r="221" spans="1:4" x14ac:dyDescent="0.25">
      <c r="A221" s="8"/>
      <c r="B221" s="9" t="s">
        <v>24</v>
      </c>
      <c r="C221" s="9" t="s">
        <v>10</v>
      </c>
      <c r="D221" s="18" t="str">
        <f>IFERROR(VLOOKUP(B221,'Factors and lists'!E:F,2,FALSE)*VLOOKUP('By approx. distance'!C221,'Factors and lists'!A:B,2,FALSE),"-")</f>
        <v>-</v>
      </c>
    </row>
    <row r="222" spans="1:4" x14ac:dyDescent="0.25">
      <c r="A222" s="8"/>
      <c r="B222" s="9" t="s">
        <v>24</v>
      </c>
      <c r="C222" s="9" t="s">
        <v>10</v>
      </c>
      <c r="D222" s="18" t="str">
        <f>IFERROR(VLOOKUP(B222,'Factors and lists'!E:F,2,FALSE)*VLOOKUP('By approx. distance'!C222,'Factors and lists'!A:B,2,FALSE),"-")</f>
        <v>-</v>
      </c>
    </row>
    <row r="223" spans="1:4" x14ac:dyDescent="0.25">
      <c r="A223" s="8"/>
      <c r="B223" s="9" t="s">
        <v>24</v>
      </c>
      <c r="C223" s="9" t="s">
        <v>10</v>
      </c>
      <c r="D223" s="18" t="str">
        <f>IFERROR(VLOOKUP(B223,'Factors and lists'!E:F,2,FALSE)*VLOOKUP('By approx. distance'!C223,'Factors and lists'!A:B,2,FALSE),"-")</f>
        <v>-</v>
      </c>
    </row>
    <row r="224" spans="1:4" x14ac:dyDescent="0.25">
      <c r="A224" s="8"/>
      <c r="B224" s="9" t="s">
        <v>24</v>
      </c>
      <c r="C224" s="9" t="s">
        <v>10</v>
      </c>
      <c r="D224" s="18" t="str">
        <f>IFERROR(VLOOKUP(B224,'Factors and lists'!E:F,2,FALSE)*VLOOKUP('By approx. distance'!C224,'Factors and lists'!A:B,2,FALSE),"-")</f>
        <v>-</v>
      </c>
    </row>
    <row r="225" spans="1:4" x14ac:dyDescent="0.25">
      <c r="A225" s="8"/>
      <c r="B225" s="9" t="s">
        <v>24</v>
      </c>
      <c r="C225" s="9" t="s">
        <v>10</v>
      </c>
      <c r="D225" s="18" t="str">
        <f>IFERROR(VLOOKUP(B225,'Factors and lists'!E:F,2,FALSE)*VLOOKUP('By approx. distance'!C225,'Factors and lists'!A:B,2,FALSE),"-")</f>
        <v>-</v>
      </c>
    </row>
    <row r="226" spans="1:4" x14ac:dyDescent="0.25">
      <c r="A226" s="8"/>
      <c r="B226" s="9" t="s">
        <v>24</v>
      </c>
      <c r="C226" s="9" t="s">
        <v>10</v>
      </c>
      <c r="D226" s="18" t="str">
        <f>IFERROR(VLOOKUP(B226,'Factors and lists'!E:F,2,FALSE)*VLOOKUP('By approx. distance'!C226,'Factors and lists'!A:B,2,FALSE),"-")</f>
        <v>-</v>
      </c>
    </row>
    <row r="227" spans="1:4" x14ac:dyDescent="0.25">
      <c r="A227" s="8"/>
      <c r="B227" s="9" t="s">
        <v>24</v>
      </c>
      <c r="C227" s="9" t="s">
        <v>10</v>
      </c>
      <c r="D227" s="18" t="str">
        <f>IFERROR(VLOOKUP(B227,'Factors and lists'!E:F,2,FALSE)*VLOOKUP('By approx. distance'!C227,'Factors and lists'!A:B,2,FALSE),"-")</f>
        <v>-</v>
      </c>
    </row>
    <row r="228" spans="1:4" x14ac:dyDescent="0.25">
      <c r="A228" s="8"/>
      <c r="B228" s="9" t="s">
        <v>24</v>
      </c>
      <c r="C228" s="9" t="s">
        <v>10</v>
      </c>
      <c r="D228" s="18" t="str">
        <f>IFERROR(VLOOKUP(B228,'Factors and lists'!E:F,2,FALSE)*VLOOKUP('By approx. distance'!C228,'Factors and lists'!A:B,2,FALSE),"-")</f>
        <v>-</v>
      </c>
    </row>
    <row r="229" spans="1:4" x14ac:dyDescent="0.25">
      <c r="A229" s="8"/>
      <c r="B229" s="9" t="s">
        <v>24</v>
      </c>
      <c r="C229" s="9" t="s">
        <v>10</v>
      </c>
      <c r="D229" s="18" t="str">
        <f>IFERROR(VLOOKUP(B229,'Factors and lists'!E:F,2,FALSE)*VLOOKUP('By approx. distance'!C229,'Factors and lists'!A:B,2,FALSE),"-")</f>
        <v>-</v>
      </c>
    </row>
    <row r="230" spans="1:4" x14ac:dyDescent="0.25">
      <c r="A230" s="8"/>
      <c r="B230" s="9" t="s">
        <v>24</v>
      </c>
      <c r="C230" s="9" t="s">
        <v>10</v>
      </c>
      <c r="D230" s="18" t="str">
        <f>IFERROR(VLOOKUP(B230,'Factors and lists'!E:F,2,FALSE)*VLOOKUP('By approx. distance'!C230,'Factors and lists'!A:B,2,FALSE),"-")</f>
        <v>-</v>
      </c>
    </row>
    <row r="231" spans="1:4" x14ac:dyDescent="0.25">
      <c r="A231" s="8"/>
      <c r="B231" s="9" t="s">
        <v>24</v>
      </c>
      <c r="C231" s="9" t="s">
        <v>10</v>
      </c>
      <c r="D231" s="18" t="str">
        <f>IFERROR(VLOOKUP(B231,'Factors and lists'!E:F,2,FALSE)*VLOOKUP('By approx. distance'!C231,'Factors and lists'!A:B,2,FALSE),"-")</f>
        <v>-</v>
      </c>
    </row>
    <row r="232" spans="1:4" x14ac:dyDescent="0.25">
      <c r="A232" s="8"/>
      <c r="B232" s="9" t="s">
        <v>24</v>
      </c>
      <c r="C232" s="9" t="s">
        <v>10</v>
      </c>
      <c r="D232" s="18" t="str">
        <f>IFERROR(VLOOKUP(B232,'Factors and lists'!E:F,2,FALSE)*VLOOKUP('By approx. distance'!C232,'Factors and lists'!A:B,2,FALSE),"-")</f>
        <v>-</v>
      </c>
    </row>
    <row r="233" spans="1:4" x14ac:dyDescent="0.25">
      <c r="A233" s="8"/>
      <c r="B233" s="9" t="s">
        <v>24</v>
      </c>
      <c r="C233" s="9" t="s">
        <v>10</v>
      </c>
      <c r="D233" s="18" t="str">
        <f>IFERROR(VLOOKUP(B233,'Factors and lists'!E:F,2,FALSE)*VLOOKUP('By approx. distance'!C233,'Factors and lists'!A:B,2,FALSE),"-")</f>
        <v>-</v>
      </c>
    </row>
    <row r="234" spans="1:4" x14ac:dyDescent="0.25">
      <c r="A234" s="8"/>
      <c r="B234" s="9" t="s">
        <v>24</v>
      </c>
      <c r="C234" s="9" t="s">
        <v>10</v>
      </c>
      <c r="D234" s="18" t="str">
        <f>IFERROR(VLOOKUP(B234,'Factors and lists'!E:F,2,FALSE)*VLOOKUP('By approx. distance'!C234,'Factors and lists'!A:B,2,FALSE),"-")</f>
        <v>-</v>
      </c>
    </row>
    <row r="235" spans="1:4" x14ac:dyDescent="0.25">
      <c r="A235" s="8"/>
      <c r="B235" s="9" t="s">
        <v>24</v>
      </c>
      <c r="C235" s="9" t="s">
        <v>10</v>
      </c>
      <c r="D235" s="18" t="str">
        <f>IFERROR(VLOOKUP(B235,'Factors and lists'!E:F,2,FALSE)*VLOOKUP('By approx. distance'!C235,'Factors and lists'!A:B,2,FALSE),"-")</f>
        <v>-</v>
      </c>
    </row>
    <row r="236" spans="1:4" x14ac:dyDescent="0.25">
      <c r="A236" s="8"/>
      <c r="B236" s="9" t="s">
        <v>24</v>
      </c>
      <c r="C236" s="9" t="s">
        <v>10</v>
      </c>
      <c r="D236" s="18" t="str">
        <f>IFERROR(VLOOKUP(B236,'Factors and lists'!E:F,2,FALSE)*VLOOKUP('By approx. distance'!C236,'Factors and lists'!A:B,2,FALSE),"-")</f>
        <v>-</v>
      </c>
    </row>
    <row r="237" spans="1:4" x14ac:dyDescent="0.25">
      <c r="A237" s="8"/>
      <c r="B237" s="9" t="s">
        <v>24</v>
      </c>
      <c r="C237" s="9" t="s">
        <v>10</v>
      </c>
      <c r="D237" s="18" t="str">
        <f>IFERROR(VLOOKUP(B237,'Factors and lists'!E:F,2,FALSE)*VLOOKUP('By approx. distance'!C237,'Factors and lists'!A:B,2,FALSE),"-")</f>
        <v>-</v>
      </c>
    </row>
    <row r="238" spans="1:4" x14ac:dyDescent="0.25">
      <c r="A238" s="8"/>
      <c r="B238" s="9" t="s">
        <v>24</v>
      </c>
      <c r="C238" s="9" t="s">
        <v>10</v>
      </c>
      <c r="D238" s="18" t="str">
        <f>IFERROR(VLOOKUP(B238,'Factors and lists'!E:F,2,FALSE)*VLOOKUP('By approx. distance'!C238,'Factors and lists'!A:B,2,FALSE),"-")</f>
        <v>-</v>
      </c>
    </row>
    <row r="239" spans="1:4" x14ac:dyDescent="0.25">
      <c r="A239" s="8"/>
      <c r="B239" s="9" t="s">
        <v>24</v>
      </c>
      <c r="C239" s="9" t="s">
        <v>10</v>
      </c>
      <c r="D239" s="18" t="str">
        <f>IFERROR(VLOOKUP(B239,'Factors and lists'!E:F,2,FALSE)*VLOOKUP('By approx. distance'!C239,'Factors and lists'!A:B,2,FALSE),"-")</f>
        <v>-</v>
      </c>
    </row>
    <row r="240" spans="1:4" x14ac:dyDescent="0.25">
      <c r="A240" s="8"/>
      <c r="B240" s="9" t="s">
        <v>24</v>
      </c>
      <c r="C240" s="9" t="s">
        <v>10</v>
      </c>
      <c r="D240" s="18" t="str">
        <f>IFERROR(VLOOKUP(B240,'Factors and lists'!E:F,2,FALSE)*VLOOKUP('By approx. distance'!C240,'Factors and lists'!A:B,2,FALSE),"-")</f>
        <v>-</v>
      </c>
    </row>
    <row r="241" spans="1:4" x14ac:dyDescent="0.25">
      <c r="A241" s="8"/>
      <c r="B241" s="9" t="s">
        <v>24</v>
      </c>
      <c r="C241" s="9" t="s">
        <v>10</v>
      </c>
      <c r="D241" s="18" t="str">
        <f>IFERROR(VLOOKUP(B241,'Factors and lists'!E:F,2,FALSE)*VLOOKUP('By approx. distance'!C241,'Factors and lists'!A:B,2,FALSE),"-")</f>
        <v>-</v>
      </c>
    </row>
    <row r="242" spans="1:4" x14ac:dyDescent="0.25">
      <c r="A242" s="8"/>
      <c r="B242" s="9" t="s">
        <v>24</v>
      </c>
      <c r="C242" s="9" t="s">
        <v>10</v>
      </c>
      <c r="D242" s="18" t="str">
        <f>IFERROR(VLOOKUP(B242,'Factors and lists'!E:F,2,FALSE)*VLOOKUP('By approx. distance'!C242,'Factors and lists'!A:B,2,FALSE),"-")</f>
        <v>-</v>
      </c>
    </row>
    <row r="243" spans="1:4" x14ac:dyDescent="0.25">
      <c r="A243" s="8"/>
      <c r="B243" s="9" t="s">
        <v>24</v>
      </c>
      <c r="C243" s="9" t="s">
        <v>10</v>
      </c>
      <c r="D243" s="18" t="str">
        <f>IFERROR(VLOOKUP(B243,'Factors and lists'!E:F,2,FALSE)*VLOOKUP('By approx. distance'!C243,'Factors and lists'!A:B,2,FALSE),"-")</f>
        <v>-</v>
      </c>
    </row>
    <row r="244" spans="1:4" x14ac:dyDescent="0.25">
      <c r="A244" s="8"/>
      <c r="B244" s="9" t="s">
        <v>24</v>
      </c>
      <c r="C244" s="9" t="s">
        <v>10</v>
      </c>
      <c r="D244" s="18" t="str">
        <f>IFERROR(VLOOKUP(B244,'Factors and lists'!E:F,2,FALSE)*VLOOKUP('By approx. distance'!C244,'Factors and lists'!A:B,2,FALSE),"-")</f>
        <v>-</v>
      </c>
    </row>
    <row r="245" spans="1:4" x14ac:dyDescent="0.25">
      <c r="A245" s="8"/>
      <c r="B245" s="9" t="s">
        <v>24</v>
      </c>
      <c r="C245" s="9" t="s">
        <v>10</v>
      </c>
      <c r="D245" s="18" t="str">
        <f>IFERROR(VLOOKUP(B245,'Factors and lists'!E:F,2,FALSE)*VLOOKUP('By approx. distance'!C245,'Factors and lists'!A:B,2,FALSE),"-")</f>
        <v>-</v>
      </c>
    </row>
    <row r="246" spans="1:4" x14ac:dyDescent="0.25">
      <c r="A246" s="8"/>
      <c r="B246" s="9" t="s">
        <v>24</v>
      </c>
      <c r="C246" s="9" t="s">
        <v>10</v>
      </c>
      <c r="D246" s="18" t="str">
        <f>IFERROR(VLOOKUP(B246,'Factors and lists'!E:F,2,FALSE)*VLOOKUP('By approx. distance'!C246,'Factors and lists'!A:B,2,FALSE),"-")</f>
        <v>-</v>
      </c>
    </row>
    <row r="247" spans="1:4" x14ac:dyDescent="0.25">
      <c r="A247" s="8"/>
      <c r="B247" s="9" t="s">
        <v>24</v>
      </c>
      <c r="C247" s="9" t="s">
        <v>10</v>
      </c>
      <c r="D247" s="18" t="str">
        <f>IFERROR(VLOOKUP(B247,'Factors and lists'!E:F,2,FALSE)*VLOOKUP('By approx. distance'!C247,'Factors and lists'!A:B,2,FALSE),"-")</f>
        <v>-</v>
      </c>
    </row>
    <row r="248" spans="1:4" x14ac:dyDescent="0.25">
      <c r="A248" s="8"/>
      <c r="B248" s="9" t="s">
        <v>24</v>
      </c>
      <c r="C248" s="9" t="s">
        <v>10</v>
      </c>
      <c r="D248" s="18" t="str">
        <f>IFERROR(VLOOKUP(B248,'Factors and lists'!E:F,2,FALSE)*VLOOKUP('By approx. distance'!C248,'Factors and lists'!A:B,2,FALSE),"-")</f>
        <v>-</v>
      </c>
    </row>
    <row r="249" spans="1:4" x14ac:dyDescent="0.25">
      <c r="A249" s="8"/>
      <c r="B249" s="9" t="s">
        <v>24</v>
      </c>
      <c r="C249" s="9" t="s">
        <v>10</v>
      </c>
      <c r="D249" s="18" t="str">
        <f>IFERROR(VLOOKUP(B249,'Factors and lists'!E:F,2,FALSE)*VLOOKUP('By approx. distance'!C249,'Factors and lists'!A:B,2,FALSE),"-")</f>
        <v>-</v>
      </c>
    </row>
    <row r="250" spans="1:4" x14ac:dyDescent="0.25">
      <c r="A250" s="8"/>
      <c r="B250" s="9" t="s">
        <v>24</v>
      </c>
      <c r="C250" s="9" t="s">
        <v>10</v>
      </c>
      <c r="D250" s="18" t="str">
        <f>IFERROR(VLOOKUP(B250,'Factors and lists'!E:F,2,FALSE)*VLOOKUP('By approx. distance'!C250,'Factors and lists'!A:B,2,FALSE),"-")</f>
        <v>-</v>
      </c>
    </row>
    <row r="251" spans="1:4" x14ac:dyDescent="0.25">
      <c r="A251" s="8"/>
      <c r="B251" s="9" t="s">
        <v>24</v>
      </c>
      <c r="C251" s="9" t="s">
        <v>10</v>
      </c>
      <c r="D251" s="18" t="str">
        <f>IFERROR(VLOOKUP(B251,'Factors and lists'!E:F,2,FALSE)*VLOOKUP('By approx. distance'!C251,'Factors and lists'!A:B,2,FALSE),"-")</f>
        <v>-</v>
      </c>
    </row>
    <row r="252" spans="1:4" x14ac:dyDescent="0.25">
      <c r="A252" s="8"/>
      <c r="B252" s="9" t="s">
        <v>24</v>
      </c>
      <c r="C252" s="9" t="s">
        <v>10</v>
      </c>
      <c r="D252" s="18" t="str">
        <f>IFERROR(VLOOKUP(B252,'Factors and lists'!E:F,2,FALSE)*VLOOKUP('By approx. distance'!C252,'Factors and lists'!A:B,2,FALSE),"-")</f>
        <v>-</v>
      </c>
    </row>
    <row r="253" spans="1:4" x14ac:dyDescent="0.25">
      <c r="A253" s="8"/>
      <c r="B253" s="9" t="s">
        <v>24</v>
      </c>
      <c r="C253" s="9" t="s">
        <v>10</v>
      </c>
      <c r="D253" s="18" t="str">
        <f>IFERROR(VLOOKUP(B253,'Factors and lists'!E:F,2,FALSE)*VLOOKUP('By approx. distance'!C253,'Factors and lists'!A:B,2,FALSE),"-")</f>
        <v>-</v>
      </c>
    </row>
    <row r="254" spans="1:4" x14ac:dyDescent="0.25">
      <c r="A254" s="8"/>
      <c r="B254" s="9" t="s">
        <v>24</v>
      </c>
      <c r="C254" s="9" t="s">
        <v>10</v>
      </c>
      <c r="D254" s="18" t="str">
        <f>IFERROR(VLOOKUP(B254,'Factors and lists'!E:F,2,FALSE)*VLOOKUP('By approx. distance'!C254,'Factors and lists'!A:B,2,FALSE),"-")</f>
        <v>-</v>
      </c>
    </row>
    <row r="255" spans="1:4" x14ac:dyDescent="0.25">
      <c r="A255" s="8"/>
      <c r="B255" s="9" t="s">
        <v>24</v>
      </c>
      <c r="C255" s="9" t="s">
        <v>10</v>
      </c>
      <c r="D255" s="18" t="str">
        <f>IFERROR(VLOOKUP(B255,'Factors and lists'!E:F,2,FALSE)*VLOOKUP('By approx. distance'!C255,'Factors and lists'!A:B,2,FALSE),"-")</f>
        <v>-</v>
      </c>
    </row>
    <row r="256" spans="1:4" x14ac:dyDescent="0.25">
      <c r="A256" s="8"/>
      <c r="B256" s="9" t="s">
        <v>24</v>
      </c>
      <c r="C256" s="9" t="s">
        <v>10</v>
      </c>
      <c r="D256" s="18" t="str">
        <f>IFERROR(VLOOKUP(B256,'Factors and lists'!E:F,2,FALSE)*VLOOKUP('By approx. distance'!C256,'Factors and lists'!A:B,2,FALSE),"-")</f>
        <v>-</v>
      </c>
    </row>
    <row r="257" spans="1:4" x14ac:dyDescent="0.25">
      <c r="A257" s="8"/>
      <c r="B257" s="9" t="s">
        <v>24</v>
      </c>
      <c r="C257" s="9" t="s">
        <v>10</v>
      </c>
      <c r="D257" s="18" t="str">
        <f>IFERROR(VLOOKUP(B257,'Factors and lists'!E:F,2,FALSE)*VLOOKUP('By approx. distance'!C257,'Factors and lists'!A:B,2,FALSE),"-")</f>
        <v>-</v>
      </c>
    </row>
    <row r="258" spans="1:4" x14ac:dyDescent="0.25">
      <c r="A258" s="8"/>
      <c r="B258" s="9" t="s">
        <v>24</v>
      </c>
      <c r="C258" s="9" t="s">
        <v>10</v>
      </c>
      <c r="D258" s="18" t="str">
        <f>IFERROR(VLOOKUP(B258,'Factors and lists'!E:F,2,FALSE)*VLOOKUP('By approx. distance'!C258,'Factors and lists'!A:B,2,FALSE),"-")</f>
        <v>-</v>
      </c>
    </row>
    <row r="259" spans="1:4" x14ac:dyDescent="0.25">
      <c r="A259" s="8"/>
      <c r="B259" s="9" t="s">
        <v>24</v>
      </c>
      <c r="C259" s="9" t="s">
        <v>10</v>
      </c>
      <c r="D259" s="18" t="str">
        <f>IFERROR(VLOOKUP(B259,'Factors and lists'!E:F,2,FALSE)*VLOOKUP('By approx. distance'!C259,'Factors and lists'!A:B,2,FALSE),"-")</f>
        <v>-</v>
      </c>
    </row>
    <row r="260" spans="1:4" x14ac:dyDescent="0.25">
      <c r="A260" s="8"/>
      <c r="B260" s="9" t="s">
        <v>24</v>
      </c>
      <c r="C260" s="9" t="s">
        <v>10</v>
      </c>
      <c r="D260" s="18" t="str">
        <f>IFERROR(VLOOKUP(B260,'Factors and lists'!E:F,2,FALSE)*VLOOKUP('By approx. distance'!C260,'Factors and lists'!A:B,2,FALSE),"-")</f>
        <v>-</v>
      </c>
    </row>
    <row r="261" spans="1:4" x14ac:dyDescent="0.25">
      <c r="A261" s="8"/>
      <c r="B261" s="9" t="s">
        <v>24</v>
      </c>
      <c r="C261" s="9" t="s">
        <v>10</v>
      </c>
      <c r="D261" s="18" t="str">
        <f>IFERROR(VLOOKUP(B261,'Factors and lists'!E:F,2,FALSE)*VLOOKUP('By approx. distance'!C261,'Factors and lists'!A:B,2,FALSE),"-")</f>
        <v>-</v>
      </c>
    </row>
    <row r="262" spans="1:4" x14ac:dyDescent="0.25">
      <c r="A262" s="8"/>
      <c r="B262" s="9" t="s">
        <v>24</v>
      </c>
      <c r="C262" s="9" t="s">
        <v>10</v>
      </c>
      <c r="D262" s="18" t="str">
        <f>IFERROR(VLOOKUP(B262,'Factors and lists'!E:F,2,FALSE)*VLOOKUP('By approx. distance'!C262,'Factors and lists'!A:B,2,FALSE),"-")</f>
        <v>-</v>
      </c>
    </row>
    <row r="263" spans="1:4" x14ac:dyDescent="0.25">
      <c r="A263" s="8"/>
      <c r="B263" s="9" t="s">
        <v>24</v>
      </c>
      <c r="C263" s="9" t="s">
        <v>10</v>
      </c>
      <c r="D263" s="18" t="str">
        <f>IFERROR(VLOOKUP(B263,'Factors and lists'!E:F,2,FALSE)*VLOOKUP('By approx. distance'!C263,'Factors and lists'!A:B,2,FALSE),"-")</f>
        <v>-</v>
      </c>
    </row>
    <row r="264" spans="1:4" x14ac:dyDescent="0.25">
      <c r="A264" s="8"/>
      <c r="B264" s="9" t="s">
        <v>24</v>
      </c>
      <c r="C264" s="9" t="s">
        <v>10</v>
      </c>
      <c r="D264" s="18" t="str">
        <f>IFERROR(VLOOKUP(B264,'Factors and lists'!E:F,2,FALSE)*VLOOKUP('By approx. distance'!C264,'Factors and lists'!A:B,2,FALSE),"-")</f>
        <v>-</v>
      </c>
    </row>
    <row r="265" spans="1:4" x14ac:dyDescent="0.25">
      <c r="A265" s="8"/>
      <c r="B265" s="9" t="s">
        <v>24</v>
      </c>
      <c r="C265" s="9" t="s">
        <v>10</v>
      </c>
      <c r="D265" s="18" t="str">
        <f>IFERROR(VLOOKUP(B265,'Factors and lists'!E:F,2,FALSE)*VLOOKUP('By approx. distance'!C265,'Factors and lists'!A:B,2,FALSE),"-")</f>
        <v>-</v>
      </c>
    </row>
    <row r="266" spans="1:4" x14ac:dyDescent="0.25">
      <c r="A266" s="8"/>
      <c r="B266" s="9" t="s">
        <v>24</v>
      </c>
      <c r="C266" s="9" t="s">
        <v>10</v>
      </c>
      <c r="D266" s="18" t="str">
        <f>IFERROR(VLOOKUP(B266,'Factors and lists'!E:F,2,FALSE)*VLOOKUP('By approx. distance'!C266,'Factors and lists'!A:B,2,FALSE),"-")</f>
        <v>-</v>
      </c>
    </row>
    <row r="267" spans="1:4" x14ac:dyDescent="0.25">
      <c r="A267" s="8"/>
      <c r="B267" s="9" t="s">
        <v>24</v>
      </c>
      <c r="C267" s="9" t="s">
        <v>10</v>
      </c>
      <c r="D267" s="18" t="str">
        <f>IFERROR(VLOOKUP(B267,'Factors and lists'!E:F,2,FALSE)*VLOOKUP('By approx. distance'!C267,'Factors and lists'!A:B,2,FALSE),"-")</f>
        <v>-</v>
      </c>
    </row>
    <row r="268" spans="1:4" x14ac:dyDescent="0.25">
      <c r="A268" s="8"/>
      <c r="B268" s="9" t="s">
        <v>24</v>
      </c>
      <c r="C268" s="9" t="s">
        <v>10</v>
      </c>
      <c r="D268" s="18" t="str">
        <f>IFERROR(VLOOKUP(B268,'Factors and lists'!E:F,2,FALSE)*VLOOKUP('By approx. distance'!C268,'Factors and lists'!A:B,2,FALSE),"-")</f>
        <v>-</v>
      </c>
    </row>
    <row r="269" spans="1:4" x14ac:dyDescent="0.25">
      <c r="A269" s="8"/>
      <c r="B269" s="9" t="s">
        <v>24</v>
      </c>
      <c r="C269" s="9" t="s">
        <v>10</v>
      </c>
      <c r="D269" s="18" t="str">
        <f>IFERROR(VLOOKUP(B269,'Factors and lists'!E:F,2,FALSE)*VLOOKUP('By approx. distance'!C269,'Factors and lists'!A:B,2,FALSE),"-")</f>
        <v>-</v>
      </c>
    </row>
    <row r="270" spans="1:4" x14ac:dyDescent="0.25">
      <c r="A270" s="8"/>
      <c r="B270" s="9" t="s">
        <v>24</v>
      </c>
      <c r="C270" s="9" t="s">
        <v>10</v>
      </c>
      <c r="D270" s="18" t="str">
        <f>IFERROR(VLOOKUP(B270,'Factors and lists'!E:F,2,FALSE)*VLOOKUP('By approx. distance'!C270,'Factors and lists'!A:B,2,FALSE),"-")</f>
        <v>-</v>
      </c>
    </row>
    <row r="271" spans="1:4" x14ac:dyDescent="0.25">
      <c r="A271" s="8"/>
      <c r="B271" s="9" t="s">
        <v>24</v>
      </c>
      <c r="C271" s="9" t="s">
        <v>10</v>
      </c>
      <c r="D271" s="18" t="str">
        <f>IFERROR(VLOOKUP(B271,'Factors and lists'!E:F,2,FALSE)*VLOOKUP('By approx. distance'!C271,'Factors and lists'!A:B,2,FALSE),"-")</f>
        <v>-</v>
      </c>
    </row>
    <row r="272" spans="1:4" x14ac:dyDescent="0.25">
      <c r="A272" s="8"/>
      <c r="B272" s="9" t="s">
        <v>24</v>
      </c>
      <c r="C272" s="9" t="s">
        <v>10</v>
      </c>
      <c r="D272" s="18" t="str">
        <f>IFERROR(VLOOKUP(B272,'Factors and lists'!E:F,2,FALSE)*VLOOKUP('By approx. distance'!C272,'Factors and lists'!A:B,2,FALSE),"-")</f>
        <v>-</v>
      </c>
    </row>
    <row r="273" spans="1:4" x14ac:dyDescent="0.25">
      <c r="A273" s="8"/>
      <c r="B273" s="9" t="s">
        <v>24</v>
      </c>
      <c r="C273" s="9" t="s">
        <v>10</v>
      </c>
      <c r="D273" s="18" t="str">
        <f>IFERROR(VLOOKUP(B273,'Factors and lists'!E:F,2,FALSE)*VLOOKUP('By approx. distance'!C273,'Factors and lists'!A:B,2,FALSE),"-")</f>
        <v>-</v>
      </c>
    </row>
    <row r="274" spans="1:4" x14ac:dyDescent="0.25">
      <c r="A274" s="8"/>
      <c r="B274" s="9" t="s">
        <v>24</v>
      </c>
      <c r="C274" s="9" t="s">
        <v>10</v>
      </c>
      <c r="D274" s="18" t="str">
        <f>IFERROR(VLOOKUP(B274,'Factors and lists'!E:F,2,FALSE)*VLOOKUP('By approx. distance'!C274,'Factors and lists'!A:B,2,FALSE),"-")</f>
        <v>-</v>
      </c>
    </row>
    <row r="275" spans="1:4" x14ac:dyDescent="0.25">
      <c r="A275" s="8"/>
      <c r="B275" s="9" t="s">
        <v>24</v>
      </c>
      <c r="C275" s="9" t="s">
        <v>10</v>
      </c>
      <c r="D275" s="18" t="str">
        <f>IFERROR(VLOOKUP(B275,'Factors and lists'!E:F,2,FALSE)*VLOOKUP('By approx. distance'!C275,'Factors and lists'!A:B,2,FALSE),"-")</f>
        <v>-</v>
      </c>
    </row>
    <row r="276" spans="1:4" x14ac:dyDescent="0.25">
      <c r="A276" s="8"/>
      <c r="B276" s="9" t="s">
        <v>24</v>
      </c>
      <c r="C276" s="9" t="s">
        <v>10</v>
      </c>
      <c r="D276" s="18" t="str">
        <f>IFERROR(VLOOKUP(B276,'Factors and lists'!E:F,2,FALSE)*VLOOKUP('By approx. distance'!C276,'Factors and lists'!A:B,2,FALSE),"-")</f>
        <v>-</v>
      </c>
    </row>
    <row r="277" spans="1:4" x14ac:dyDescent="0.25">
      <c r="A277" s="8"/>
      <c r="B277" s="9" t="s">
        <v>24</v>
      </c>
      <c r="C277" s="9" t="s">
        <v>10</v>
      </c>
      <c r="D277" s="18" t="str">
        <f>IFERROR(VLOOKUP(B277,'Factors and lists'!E:F,2,FALSE)*VLOOKUP('By approx. distance'!C277,'Factors and lists'!A:B,2,FALSE),"-")</f>
        <v>-</v>
      </c>
    </row>
    <row r="278" spans="1:4" x14ac:dyDescent="0.25">
      <c r="A278" s="8"/>
      <c r="B278" s="9" t="s">
        <v>24</v>
      </c>
      <c r="C278" s="9" t="s">
        <v>10</v>
      </c>
      <c r="D278" s="18" t="str">
        <f>IFERROR(VLOOKUP(B278,'Factors and lists'!E:F,2,FALSE)*VLOOKUP('By approx. distance'!C278,'Factors and lists'!A:B,2,FALSE),"-")</f>
        <v>-</v>
      </c>
    </row>
    <row r="279" spans="1:4" x14ac:dyDescent="0.25">
      <c r="A279" s="8"/>
      <c r="B279" s="9" t="s">
        <v>24</v>
      </c>
      <c r="C279" s="9" t="s">
        <v>10</v>
      </c>
      <c r="D279" s="18" t="str">
        <f>IFERROR(VLOOKUP(B279,'Factors and lists'!E:F,2,FALSE)*VLOOKUP('By approx. distance'!C279,'Factors and lists'!A:B,2,FALSE),"-")</f>
        <v>-</v>
      </c>
    </row>
    <row r="280" spans="1:4" x14ac:dyDescent="0.25">
      <c r="A280" s="8"/>
      <c r="B280" s="9" t="s">
        <v>24</v>
      </c>
      <c r="C280" s="9" t="s">
        <v>10</v>
      </c>
      <c r="D280" s="18" t="str">
        <f>IFERROR(VLOOKUP(B280,'Factors and lists'!E:F,2,FALSE)*VLOOKUP('By approx. distance'!C280,'Factors and lists'!A:B,2,FALSE),"-")</f>
        <v>-</v>
      </c>
    </row>
    <row r="281" spans="1:4" x14ac:dyDescent="0.25">
      <c r="A281" s="8"/>
      <c r="B281" s="9" t="s">
        <v>24</v>
      </c>
      <c r="C281" s="9" t="s">
        <v>10</v>
      </c>
      <c r="D281" s="18" t="str">
        <f>IFERROR(VLOOKUP(B281,'Factors and lists'!E:F,2,FALSE)*VLOOKUP('By approx. distance'!C281,'Factors and lists'!A:B,2,FALSE),"-")</f>
        <v>-</v>
      </c>
    </row>
    <row r="282" spans="1:4" x14ac:dyDescent="0.25">
      <c r="A282" s="8"/>
      <c r="B282" s="9" t="s">
        <v>24</v>
      </c>
      <c r="C282" s="9" t="s">
        <v>10</v>
      </c>
      <c r="D282" s="18" t="str">
        <f>IFERROR(VLOOKUP(B282,'Factors and lists'!E:F,2,FALSE)*VLOOKUP('By approx. distance'!C282,'Factors and lists'!A:B,2,FALSE),"-")</f>
        <v>-</v>
      </c>
    </row>
    <row r="283" spans="1:4" x14ac:dyDescent="0.25">
      <c r="A283" s="8"/>
      <c r="B283" s="9" t="s">
        <v>24</v>
      </c>
      <c r="C283" s="9" t="s">
        <v>10</v>
      </c>
      <c r="D283" s="18" t="str">
        <f>IFERROR(VLOOKUP(B283,'Factors and lists'!E:F,2,FALSE)*VLOOKUP('By approx. distance'!C283,'Factors and lists'!A:B,2,FALSE),"-")</f>
        <v>-</v>
      </c>
    </row>
    <row r="284" spans="1:4" x14ac:dyDescent="0.25">
      <c r="A284" s="8"/>
      <c r="B284" s="9" t="s">
        <v>24</v>
      </c>
      <c r="C284" s="9" t="s">
        <v>10</v>
      </c>
      <c r="D284" s="18" t="str">
        <f>IFERROR(VLOOKUP(B284,'Factors and lists'!E:F,2,FALSE)*VLOOKUP('By approx. distance'!C284,'Factors and lists'!A:B,2,FALSE),"-")</f>
        <v>-</v>
      </c>
    </row>
    <row r="285" spans="1:4" x14ac:dyDescent="0.25">
      <c r="A285" s="8"/>
      <c r="B285" s="9" t="s">
        <v>24</v>
      </c>
      <c r="C285" s="9" t="s">
        <v>10</v>
      </c>
      <c r="D285" s="18" t="str">
        <f>IFERROR(VLOOKUP(B285,'Factors and lists'!E:F,2,FALSE)*VLOOKUP('By approx. distance'!C285,'Factors and lists'!A:B,2,FALSE),"-")</f>
        <v>-</v>
      </c>
    </row>
    <row r="286" spans="1:4" x14ac:dyDescent="0.25">
      <c r="A286" s="8"/>
      <c r="B286" s="9" t="s">
        <v>24</v>
      </c>
      <c r="C286" s="9" t="s">
        <v>10</v>
      </c>
      <c r="D286" s="18" t="str">
        <f>IFERROR(VLOOKUP(B286,'Factors and lists'!E:F,2,FALSE)*VLOOKUP('By approx. distance'!C286,'Factors and lists'!A:B,2,FALSE),"-")</f>
        <v>-</v>
      </c>
    </row>
    <row r="287" spans="1:4" x14ac:dyDescent="0.25">
      <c r="A287" s="8"/>
      <c r="B287" s="9" t="s">
        <v>24</v>
      </c>
      <c r="C287" s="9" t="s">
        <v>10</v>
      </c>
      <c r="D287" s="18" t="str">
        <f>IFERROR(VLOOKUP(B287,'Factors and lists'!E:F,2,FALSE)*VLOOKUP('By approx. distance'!C287,'Factors and lists'!A:B,2,FALSE),"-")</f>
        <v>-</v>
      </c>
    </row>
    <row r="288" spans="1:4" x14ac:dyDescent="0.25">
      <c r="A288" s="8"/>
      <c r="B288" s="9" t="s">
        <v>24</v>
      </c>
      <c r="C288" s="9" t="s">
        <v>10</v>
      </c>
      <c r="D288" s="18" t="str">
        <f>IFERROR(VLOOKUP(B288,'Factors and lists'!E:F,2,FALSE)*VLOOKUP('By approx. distance'!C288,'Factors and lists'!A:B,2,FALSE),"-")</f>
        <v>-</v>
      </c>
    </row>
    <row r="289" spans="1:4" x14ac:dyDescent="0.25">
      <c r="A289" s="8"/>
      <c r="B289" s="9" t="s">
        <v>24</v>
      </c>
      <c r="C289" s="9" t="s">
        <v>10</v>
      </c>
      <c r="D289" s="18" t="str">
        <f>IFERROR(VLOOKUP(B289,'Factors and lists'!E:F,2,FALSE)*VLOOKUP('By approx. distance'!C289,'Factors and lists'!A:B,2,FALSE),"-")</f>
        <v>-</v>
      </c>
    </row>
    <row r="290" spans="1:4" x14ac:dyDescent="0.25">
      <c r="A290" s="8"/>
      <c r="B290" s="9" t="s">
        <v>24</v>
      </c>
      <c r="C290" s="9" t="s">
        <v>10</v>
      </c>
      <c r="D290" s="18" t="str">
        <f>IFERROR(VLOOKUP(B290,'Factors and lists'!E:F,2,FALSE)*VLOOKUP('By approx. distance'!C290,'Factors and lists'!A:B,2,FALSE),"-")</f>
        <v>-</v>
      </c>
    </row>
    <row r="291" spans="1:4" x14ac:dyDescent="0.25">
      <c r="A291" s="8"/>
      <c r="B291" s="9" t="s">
        <v>24</v>
      </c>
      <c r="C291" s="9" t="s">
        <v>10</v>
      </c>
      <c r="D291" s="18" t="str">
        <f>IFERROR(VLOOKUP(B291,'Factors and lists'!E:F,2,FALSE)*VLOOKUP('By approx. distance'!C291,'Factors and lists'!A:B,2,FALSE),"-")</f>
        <v>-</v>
      </c>
    </row>
    <row r="292" spans="1:4" x14ac:dyDescent="0.25">
      <c r="A292" s="8"/>
      <c r="B292" s="9" t="s">
        <v>24</v>
      </c>
      <c r="C292" s="9" t="s">
        <v>10</v>
      </c>
      <c r="D292" s="18" t="str">
        <f>IFERROR(VLOOKUP(B292,'Factors and lists'!E:F,2,FALSE)*VLOOKUP('By approx. distance'!C292,'Factors and lists'!A:B,2,FALSE),"-")</f>
        <v>-</v>
      </c>
    </row>
    <row r="293" spans="1:4" x14ac:dyDescent="0.25">
      <c r="A293" s="8"/>
      <c r="B293" s="9" t="s">
        <v>24</v>
      </c>
      <c r="C293" s="9" t="s">
        <v>10</v>
      </c>
      <c r="D293" s="18" t="str">
        <f>IFERROR(VLOOKUP(B293,'Factors and lists'!E:F,2,FALSE)*VLOOKUP('By approx. distance'!C293,'Factors and lists'!A:B,2,FALSE),"-")</f>
        <v>-</v>
      </c>
    </row>
    <row r="294" spans="1:4" x14ac:dyDescent="0.25">
      <c r="A294" s="8"/>
      <c r="B294" s="9" t="s">
        <v>24</v>
      </c>
      <c r="C294" s="9" t="s">
        <v>10</v>
      </c>
      <c r="D294" s="18" t="str">
        <f>IFERROR(VLOOKUP(B294,'Factors and lists'!E:F,2,FALSE)*VLOOKUP('By approx. distance'!C294,'Factors and lists'!A:B,2,FALSE),"-")</f>
        <v>-</v>
      </c>
    </row>
    <row r="295" spans="1:4" x14ac:dyDescent="0.25">
      <c r="A295" s="8"/>
      <c r="B295" s="9" t="s">
        <v>24</v>
      </c>
      <c r="C295" s="9" t="s">
        <v>10</v>
      </c>
      <c r="D295" s="18" t="str">
        <f>IFERROR(VLOOKUP(B295,'Factors and lists'!E:F,2,FALSE)*VLOOKUP('By approx. distance'!C295,'Factors and lists'!A:B,2,FALSE),"-")</f>
        <v>-</v>
      </c>
    </row>
    <row r="296" spans="1:4" x14ac:dyDescent="0.25">
      <c r="A296" s="8"/>
      <c r="B296" s="9" t="s">
        <v>24</v>
      </c>
      <c r="C296" s="9" t="s">
        <v>10</v>
      </c>
      <c r="D296" s="18" t="str">
        <f>IFERROR(VLOOKUP(B296,'Factors and lists'!E:F,2,FALSE)*VLOOKUP('By approx. distance'!C296,'Factors and lists'!A:B,2,FALSE),"-")</f>
        <v>-</v>
      </c>
    </row>
    <row r="297" spans="1:4" x14ac:dyDescent="0.25">
      <c r="A297" s="8"/>
      <c r="B297" s="9" t="s">
        <v>24</v>
      </c>
      <c r="C297" s="9" t="s">
        <v>10</v>
      </c>
      <c r="D297" s="18" t="str">
        <f>IFERROR(VLOOKUP(B297,'Factors and lists'!E:F,2,FALSE)*VLOOKUP('By approx. distance'!C297,'Factors and lists'!A:B,2,FALSE),"-")</f>
        <v>-</v>
      </c>
    </row>
    <row r="298" spans="1:4" x14ac:dyDescent="0.25">
      <c r="A298" s="8"/>
      <c r="B298" s="9" t="s">
        <v>24</v>
      </c>
      <c r="C298" s="9" t="s">
        <v>10</v>
      </c>
      <c r="D298" s="18" t="str">
        <f>IFERROR(VLOOKUP(B298,'Factors and lists'!E:F,2,FALSE)*VLOOKUP('By approx. distance'!C298,'Factors and lists'!A:B,2,FALSE),"-")</f>
        <v>-</v>
      </c>
    </row>
    <row r="299" spans="1:4" x14ac:dyDescent="0.25">
      <c r="A299" s="8"/>
      <c r="B299" s="9" t="s">
        <v>24</v>
      </c>
      <c r="C299" s="9" t="s">
        <v>10</v>
      </c>
      <c r="D299" s="18" t="str">
        <f>IFERROR(VLOOKUP(B299,'Factors and lists'!E:F,2,FALSE)*VLOOKUP('By approx. distance'!C299,'Factors and lists'!A:B,2,FALSE),"-")</f>
        <v>-</v>
      </c>
    </row>
    <row r="300" spans="1:4" x14ac:dyDescent="0.25">
      <c r="A300" s="8"/>
      <c r="B300" s="9" t="s">
        <v>24</v>
      </c>
      <c r="C300" s="9" t="s">
        <v>10</v>
      </c>
      <c r="D300" s="18" t="str">
        <f>IFERROR(VLOOKUP(B300,'Factors and lists'!E:F,2,FALSE)*VLOOKUP('By approx. distance'!C300,'Factors and lists'!A:B,2,FALSE),"-")</f>
        <v>-</v>
      </c>
    </row>
    <row r="301" spans="1:4" x14ac:dyDescent="0.25">
      <c r="A301" s="8"/>
      <c r="B301" s="9" t="s">
        <v>24</v>
      </c>
      <c r="C301" s="9" t="s">
        <v>10</v>
      </c>
      <c r="D301" s="18" t="str">
        <f>IFERROR(VLOOKUP(B301,'Factors and lists'!E:F,2,FALSE)*VLOOKUP('By approx. distance'!C301,'Factors and lists'!A:B,2,FALSE),"-")</f>
        <v>-</v>
      </c>
    </row>
    <row r="302" spans="1:4" x14ac:dyDescent="0.25">
      <c r="A302" s="8"/>
      <c r="B302" s="9" t="s">
        <v>24</v>
      </c>
      <c r="C302" s="9" t="s">
        <v>10</v>
      </c>
      <c r="D302" s="18" t="str">
        <f>IFERROR(VLOOKUP(B302,'Factors and lists'!E:F,2,FALSE)*VLOOKUP('By approx. distance'!C302,'Factors and lists'!A:B,2,FALSE),"-")</f>
        <v>-</v>
      </c>
    </row>
    <row r="303" spans="1:4" x14ac:dyDescent="0.25">
      <c r="A303" s="8"/>
      <c r="B303" s="9" t="s">
        <v>24</v>
      </c>
      <c r="C303" s="9" t="s">
        <v>10</v>
      </c>
      <c r="D303" s="18" t="str">
        <f>IFERROR(VLOOKUP(B303,'Factors and lists'!E:F,2,FALSE)*VLOOKUP('By approx. distance'!C303,'Factors and lists'!A:B,2,FALSE),"-")</f>
        <v>-</v>
      </c>
    </row>
    <row r="304" spans="1:4" x14ac:dyDescent="0.25">
      <c r="A304" s="8"/>
      <c r="B304" s="9" t="s">
        <v>24</v>
      </c>
      <c r="C304" s="9" t="s">
        <v>10</v>
      </c>
      <c r="D304" s="18" t="str">
        <f>IFERROR(VLOOKUP(B304,'Factors and lists'!E:F,2,FALSE)*VLOOKUP('By approx. distance'!C304,'Factors and lists'!A:B,2,FALSE),"-")</f>
        <v>-</v>
      </c>
    </row>
    <row r="305" spans="1:4" x14ac:dyDescent="0.25">
      <c r="A305" s="8"/>
      <c r="B305" s="9" t="s">
        <v>24</v>
      </c>
      <c r="C305" s="9" t="s">
        <v>10</v>
      </c>
      <c r="D305" s="18" t="str">
        <f>IFERROR(VLOOKUP(B305,'Factors and lists'!E:F,2,FALSE)*VLOOKUP('By approx. distance'!C305,'Factors and lists'!A:B,2,FALSE),"-")</f>
        <v>-</v>
      </c>
    </row>
    <row r="306" spans="1:4" x14ac:dyDescent="0.25">
      <c r="A306" s="8"/>
      <c r="B306" s="9" t="s">
        <v>24</v>
      </c>
      <c r="C306" s="9" t="s">
        <v>10</v>
      </c>
      <c r="D306" s="18" t="str">
        <f>IFERROR(VLOOKUP(B306,'Factors and lists'!E:F,2,FALSE)*VLOOKUP('By approx. distance'!C306,'Factors and lists'!A:B,2,FALSE),"-")</f>
        <v>-</v>
      </c>
    </row>
    <row r="307" spans="1:4" x14ac:dyDescent="0.25">
      <c r="A307" s="8"/>
      <c r="B307" s="9" t="s">
        <v>24</v>
      </c>
      <c r="C307" s="9" t="s">
        <v>10</v>
      </c>
      <c r="D307" s="18" t="str">
        <f>IFERROR(VLOOKUP(B307,'Factors and lists'!E:F,2,FALSE)*VLOOKUP('By approx. distance'!C307,'Factors and lists'!A:B,2,FALSE),"-")</f>
        <v>-</v>
      </c>
    </row>
    <row r="308" spans="1:4" x14ac:dyDescent="0.25">
      <c r="A308" s="8"/>
      <c r="B308" s="9" t="s">
        <v>24</v>
      </c>
      <c r="C308" s="9" t="s">
        <v>10</v>
      </c>
      <c r="D308" s="18" t="str">
        <f>IFERROR(VLOOKUP(B308,'Factors and lists'!E:F,2,FALSE)*VLOOKUP('By approx. distance'!C308,'Factors and lists'!A:B,2,FALSE),"-")</f>
        <v>-</v>
      </c>
    </row>
    <row r="309" spans="1:4" x14ac:dyDescent="0.25">
      <c r="A309" s="8"/>
      <c r="B309" s="9" t="s">
        <v>24</v>
      </c>
      <c r="C309" s="9" t="s">
        <v>10</v>
      </c>
      <c r="D309" s="18" t="str">
        <f>IFERROR(VLOOKUP(B309,'Factors and lists'!E:F,2,FALSE)*VLOOKUP('By approx. distance'!C309,'Factors and lists'!A:B,2,FALSE),"-")</f>
        <v>-</v>
      </c>
    </row>
    <row r="310" spans="1:4" x14ac:dyDescent="0.25">
      <c r="A310" s="8"/>
      <c r="B310" s="9" t="s">
        <v>24</v>
      </c>
      <c r="C310" s="9" t="s">
        <v>10</v>
      </c>
      <c r="D310" s="18" t="str">
        <f>IFERROR(VLOOKUP(B310,'Factors and lists'!E:F,2,FALSE)*VLOOKUP('By approx. distance'!C310,'Factors and lists'!A:B,2,FALSE),"-")</f>
        <v>-</v>
      </c>
    </row>
    <row r="311" spans="1:4" x14ac:dyDescent="0.25">
      <c r="A311" s="8"/>
      <c r="B311" s="9" t="s">
        <v>24</v>
      </c>
      <c r="C311" s="9" t="s">
        <v>10</v>
      </c>
      <c r="D311" s="18" t="str">
        <f>IFERROR(VLOOKUP(B311,'Factors and lists'!E:F,2,FALSE)*VLOOKUP('By approx. distance'!C311,'Factors and lists'!A:B,2,FALSE),"-")</f>
        <v>-</v>
      </c>
    </row>
    <row r="312" spans="1:4" x14ac:dyDescent="0.25">
      <c r="A312" s="8"/>
      <c r="B312" s="9" t="s">
        <v>24</v>
      </c>
      <c r="C312" s="9" t="s">
        <v>10</v>
      </c>
      <c r="D312" s="18" t="str">
        <f>IFERROR(VLOOKUP(B312,'Factors and lists'!E:F,2,FALSE)*VLOOKUP('By approx. distance'!C312,'Factors and lists'!A:B,2,FALSE),"-")</f>
        <v>-</v>
      </c>
    </row>
    <row r="313" spans="1:4" x14ac:dyDescent="0.25">
      <c r="A313" s="8"/>
      <c r="B313" s="9" t="s">
        <v>24</v>
      </c>
      <c r="C313" s="9" t="s">
        <v>10</v>
      </c>
      <c r="D313" s="18" t="str">
        <f>IFERROR(VLOOKUP(B313,'Factors and lists'!E:F,2,FALSE)*VLOOKUP('By approx. distance'!C313,'Factors and lists'!A:B,2,FALSE),"-")</f>
        <v>-</v>
      </c>
    </row>
    <row r="314" spans="1:4" x14ac:dyDescent="0.25">
      <c r="A314" s="8"/>
      <c r="B314" s="9" t="s">
        <v>24</v>
      </c>
      <c r="C314" s="9" t="s">
        <v>10</v>
      </c>
      <c r="D314" s="18" t="str">
        <f>IFERROR(VLOOKUP(B314,'Factors and lists'!E:F,2,FALSE)*VLOOKUP('By approx. distance'!C314,'Factors and lists'!A:B,2,FALSE),"-")</f>
        <v>-</v>
      </c>
    </row>
    <row r="315" spans="1:4" x14ac:dyDescent="0.25">
      <c r="A315" s="8"/>
      <c r="B315" s="9" t="s">
        <v>24</v>
      </c>
      <c r="C315" s="9" t="s">
        <v>10</v>
      </c>
      <c r="D315" s="18" t="str">
        <f>IFERROR(VLOOKUP(B315,'Factors and lists'!E:F,2,FALSE)*VLOOKUP('By approx. distance'!C315,'Factors and lists'!A:B,2,FALSE),"-")</f>
        <v>-</v>
      </c>
    </row>
    <row r="316" spans="1:4" x14ac:dyDescent="0.25">
      <c r="A316" s="8"/>
      <c r="B316" s="9" t="s">
        <v>24</v>
      </c>
      <c r="C316" s="9" t="s">
        <v>10</v>
      </c>
      <c r="D316" s="18" t="str">
        <f>IFERROR(VLOOKUP(B316,'Factors and lists'!E:F,2,FALSE)*VLOOKUP('By approx. distance'!C316,'Factors and lists'!A:B,2,FALSE),"-")</f>
        <v>-</v>
      </c>
    </row>
    <row r="317" spans="1:4" x14ac:dyDescent="0.25">
      <c r="A317" s="8"/>
      <c r="B317" s="9" t="s">
        <v>24</v>
      </c>
      <c r="C317" s="9" t="s">
        <v>10</v>
      </c>
      <c r="D317" s="18" t="str">
        <f>IFERROR(VLOOKUP(B317,'Factors and lists'!E:F,2,FALSE)*VLOOKUP('By approx. distance'!C317,'Factors and lists'!A:B,2,FALSE),"-")</f>
        <v>-</v>
      </c>
    </row>
    <row r="318" spans="1:4" x14ac:dyDescent="0.25">
      <c r="A318" s="8"/>
      <c r="B318" s="9" t="s">
        <v>24</v>
      </c>
      <c r="C318" s="9" t="s">
        <v>10</v>
      </c>
      <c r="D318" s="18" t="str">
        <f>IFERROR(VLOOKUP(B318,'Factors and lists'!E:F,2,FALSE)*VLOOKUP('By approx. distance'!C318,'Factors and lists'!A:B,2,FALSE),"-")</f>
        <v>-</v>
      </c>
    </row>
    <row r="319" spans="1:4" x14ac:dyDescent="0.25">
      <c r="A319" s="8"/>
      <c r="B319" s="9" t="s">
        <v>24</v>
      </c>
      <c r="C319" s="9" t="s">
        <v>10</v>
      </c>
      <c r="D319" s="18" t="str">
        <f>IFERROR(VLOOKUP(B319,'Factors and lists'!E:F,2,FALSE)*VLOOKUP('By approx. distance'!C319,'Factors and lists'!A:B,2,FALSE),"-")</f>
        <v>-</v>
      </c>
    </row>
    <row r="320" spans="1:4" x14ac:dyDescent="0.25">
      <c r="A320" s="8"/>
      <c r="B320" s="9" t="s">
        <v>24</v>
      </c>
      <c r="C320" s="9" t="s">
        <v>10</v>
      </c>
      <c r="D320" s="18" t="str">
        <f>IFERROR(VLOOKUP(B320,'Factors and lists'!E:F,2,FALSE)*VLOOKUP('By approx. distance'!C320,'Factors and lists'!A:B,2,FALSE),"-")</f>
        <v>-</v>
      </c>
    </row>
    <row r="321" spans="1:4" x14ac:dyDescent="0.25">
      <c r="A321" s="8"/>
      <c r="B321" s="9" t="s">
        <v>24</v>
      </c>
      <c r="C321" s="9" t="s">
        <v>10</v>
      </c>
      <c r="D321" s="18" t="str">
        <f>IFERROR(VLOOKUP(B321,'Factors and lists'!E:F,2,FALSE)*VLOOKUP('By approx. distance'!C321,'Factors and lists'!A:B,2,FALSE),"-")</f>
        <v>-</v>
      </c>
    </row>
    <row r="322" spans="1:4" x14ac:dyDescent="0.25">
      <c r="A322" s="8"/>
      <c r="B322" s="9" t="s">
        <v>24</v>
      </c>
      <c r="C322" s="9" t="s">
        <v>10</v>
      </c>
      <c r="D322" s="18" t="str">
        <f>IFERROR(VLOOKUP(B322,'Factors and lists'!E:F,2,FALSE)*VLOOKUP('By approx. distance'!C322,'Factors and lists'!A:B,2,FALSE),"-")</f>
        <v>-</v>
      </c>
    </row>
    <row r="323" spans="1:4" x14ac:dyDescent="0.25">
      <c r="A323" s="8"/>
      <c r="B323" s="9" t="s">
        <v>24</v>
      </c>
      <c r="C323" s="9" t="s">
        <v>10</v>
      </c>
      <c r="D323" s="18" t="str">
        <f>IFERROR(VLOOKUP(B323,'Factors and lists'!E:F,2,FALSE)*VLOOKUP('By approx. distance'!C323,'Factors and lists'!A:B,2,FALSE),"-")</f>
        <v>-</v>
      </c>
    </row>
    <row r="324" spans="1:4" x14ac:dyDescent="0.25">
      <c r="A324" s="8"/>
      <c r="B324" s="9" t="s">
        <v>24</v>
      </c>
      <c r="C324" s="9" t="s">
        <v>10</v>
      </c>
      <c r="D324" s="18" t="str">
        <f>IFERROR(VLOOKUP(B324,'Factors and lists'!E:F,2,FALSE)*VLOOKUP('By approx. distance'!C324,'Factors and lists'!A:B,2,FALSE),"-")</f>
        <v>-</v>
      </c>
    </row>
    <row r="325" spans="1:4" x14ac:dyDescent="0.25">
      <c r="A325" s="8"/>
      <c r="B325" s="9" t="s">
        <v>24</v>
      </c>
      <c r="C325" s="9" t="s">
        <v>10</v>
      </c>
      <c r="D325" s="18" t="str">
        <f>IFERROR(VLOOKUP(B325,'Factors and lists'!E:F,2,FALSE)*VLOOKUP('By approx. distance'!C325,'Factors and lists'!A:B,2,FALSE),"-")</f>
        <v>-</v>
      </c>
    </row>
    <row r="326" spans="1:4" x14ac:dyDescent="0.25">
      <c r="A326" s="8"/>
      <c r="B326" s="9" t="s">
        <v>24</v>
      </c>
      <c r="C326" s="9" t="s">
        <v>10</v>
      </c>
      <c r="D326" s="18" t="str">
        <f>IFERROR(VLOOKUP(B326,'Factors and lists'!E:F,2,FALSE)*VLOOKUP('By approx. distance'!C326,'Factors and lists'!A:B,2,FALSE),"-")</f>
        <v>-</v>
      </c>
    </row>
    <row r="327" spans="1:4" x14ac:dyDescent="0.25">
      <c r="A327" s="8"/>
      <c r="B327" s="9" t="s">
        <v>24</v>
      </c>
      <c r="C327" s="9" t="s">
        <v>10</v>
      </c>
      <c r="D327" s="18" t="str">
        <f>IFERROR(VLOOKUP(B327,'Factors and lists'!E:F,2,FALSE)*VLOOKUP('By approx. distance'!C327,'Factors and lists'!A:B,2,FALSE),"-")</f>
        <v>-</v>
      </c>
    </row>
    <row r="328" spans="1:4" x14ac:dyDescent="0.25">
      <c r="A328" s="8"/>
      <c r="B328" s="9" t="s">
        <v>24</v>
      </c>
      <c r="C328" s="9" t="s">
        <v>10</v>
      </c>
      <c r="D328" s="18" t="str">
        <f>IFERROR(VLOOKUP(B328,'Factors and lists'!E:F,2,FALSE)*VLOOKUP('By approx. distance'!C328,'Factors and lists'!A:B,2,FALSE),"-")</f>
        <v>-</v>
      </c>
    </row>
    <row r="329" spans="1:4" x14ac:dyDescent="0.25">
      <c r="A329" s="8"/>
      <c r="B329" s="9" t="s">
        <v>24</v>
      </c>
      <c r="C329" s="9" t="s">
        <v>10</v>
      </c>
      <c r="D329" s="18" t="str">
        <f>IFERROR(VLOOKUP(B329,'Factors and lists'!E:F,2,FALSE)*VLOOKUP('By approx. distance'!C329,'Factors and lists'!A:B,2,FALSE),"-")</f>
        <v>-</v>
      </c>
    </row>
    <row r="330" spans="1:4" x14ac:dyDescent="0.25">
      <c r="A330" s="8"/>
      <c r="B330" s="9" t="s">
        <v>24</v>
      </c>
      <c r="C330" s="9" t="s">
        <v>10</v>
      </c>
      <c r="D330" s="18" t="str">
        <f>IFERROR(VLOOKUP(B330,'Factors and lists'!E:F,2,FALSE)*VLOOKUP('By approx. distance'!C330,'Factors and lists'!A:B,2,FALSE),"-")</f>
        <v>-</v>
      </c>
    </row>
    <row r="331" spans="1:4" x14ac:dyDescent="0.25">
      <c r="A331" s="8"/>
      <c r="B331" s="9" t="s">
        <v>24</v>
      </c>
      <c r="C331" s="9" t="s">
        <v>10</v>
      </c>
      <c r="D331" s="18" t="str">
        <f>IFERROR(VLOOKUP(B331,'Factors and lists'!E:F,2,FALSE)*VLOOKUP('By approx. distance'!C331,'Factors and lists'!A:B,2,FALSE),"-")</f>
        <v>-</v>
      </c>
    </row>
    <row r="332" spans="1:4" x14ac:dyDescent="0.25">
      <c r="A332" s="8"/>
      <c r="B332" s="9" t="s">
        <v>24</v>
      </c>
      <c r="C332" s="9" t="s">
        <v>10</v>
      </c>
      <c r="D332" s="18" t="str">
        <f>IFERROR(VLOOKUP(B332,'Factors and lists'!E:F,2,FALSE)*VLOOKUP('By approx. distance'!C332,'Factors and lists'!A:B,2,FALSE),"-")</f>
        <v>-</v>
      </c>
    </row>
    <row r="333" spans="1:4" x14ac:dyDescent="0.25">
      <c r="A333" s="8"/>
      <c r="B333" s="9" t="s">
        <v>24</v>
      </c>
      <c r="C333" s="9" t="s">
        <v>10</v>
      </c>
      <c r="D333" s="18" t="str">
        <f>IFERROR(VLOOKUP(B333,'Factors and lists'!E:F,2,FALSE)*VLOOKUP('By approx. distance'!C333,'Factors and lists'!A:B,2,FALSE),"-")</f>
        <v>-</v>
      </c>
    </row>
    <row r="334" spans="1:4" x14ac:dyDescent="0.25">
      <c r="A334" s="8"/>
      <c r="B334" s="9" t="s">
        <v>24</v>
      </c>
      <c r="C334" s="9" t="s">
        <v>10</v>
      </c>
      <c r="D334" s="18" t="str">
        <f>IFERROR(VLOOKUP(B334,'Factors and lists'!E:F,2,FALSE)*VLOOKUP('By approx. distance'!C334,'Factors and lists'!A:B,2,FALSE),"-")</f>
        <v>-</v>
      </c>
    </row>
    <row r="335" spans="1:4" x14ac:dyDescent="0.25">
      <c r="A335" s="8"/>
      <c r="B335" s="9" t="s">
        <v>24</v>
      </c>
      <c r="C335" s="9" t="s">
        <v>10</v>
      </c>
      <c r="D335" s="18" t="str">
        <f>IFERROR(VLOOKUP(B335,'Factors and lists'!E:F,2,FALSE)*VLOOKUP('By approx. distance'!C335,'Factors and lists'!A:B,2,FALSE),"-")</f>
        <v>-</v>
      </c>
    </row>
    <row r="336" spans="1:4" x14ac:dyDescent="0.25">
      <c r="A336" s="8"/>
      <c r="B336" s="9" t="s">
        <v>24</v>
      </c>
      <c r="C336" s="9" t="s">
        <v>10</v>
      </c>
      <c r="D336" s="18" t="str">
        <f>IFERROR(VLOOKUP(B336,'Factors and lists'!E:F,2,FALSE)*VLOOKUP('By approx. distance'!C336,'Factors and lists'!A:B,2,FALSE),"-")</f>
        <v>-</v>
      </c>
    </row>
    <row r="337" spans="1:4" x14ac:dyDescent="0.25">
      <c r="A337" s="8"/>
      <c r="B337" s="9" t="s">
        <v>24</v>
      </c>
      <c r="C337" s="9" t="s">
        <v>10</v>
      </c>
      <c r="D337" s="18" t="str">
        <f>IFERROR(VLOOKUP(B337,'Factors and lists'!E:F,2,FALSE)*VLOOKUP('By approx. distance'!C337,'Factors and lists'!A:B,2,FALSE),"-")</f>
        <v>-</v>
      </c>
    </row>
    <row r="338" spans="1:4" x14ac:dyDescent="0.25">
      <c r="A338" s="8"/>
      <c r="B338" s="9" t="s">
        <v>24</v>
      </c>
      <c r="C338" s="9" t="s">
        <v>10</v>
      </c>
      <c r="D338" s="18" t="str">
        <f>IFERROR(VLOOKUP(B338,'Factors and lists'!E:F,2,FALSE)*VLOOKUP('By approx. distance'!C338,'Factors and lists'!A:B,2,FALSE),"-")</f>
        <v>-</v>
      </c>
    </row>
    <row r="339" spans="1:4" x14ac:dyDescent="0.25">
      <c r="A339" s="8"/>
      <c r="B339" s="9" t="s">
        <v>24</v>
      </c>
      <c r="C339" s="9" t="s">
        <v>10</v>
      </c>
      <c r="D339" s="18" t="str">
        <f>IFERROR(VLOOKUP(B339,'Factors and lists'!E:F,2,FALSE)*VLOOKUP('By approx. distance'!C339,'Factors and lists'!A:B,2,FALSE),"-")</f>
        <v>-</v>
      </c>
    </row>
    <row r="340" spans="1:4" x14ac:dyDescent="0.25">
      <c r="A340" s="8"/>
      <c r="B340" s="9" t="s">
        <v>24</v>
      </c>
      <c r="C340" s="9" t="s">
        <v>10</v>
      </c>
      <c r="D340" s="18" t="str">
        <f>IFERROR(VLOOKUP(B340,'Factors and lists'!E:F,2,FALSE)*VLOOKUP('By approx. distance'!C340,'Factors and lists'!A:B,2,FALSE),"-")</f>
        <v>-</v>
      </c>
    </row>
    <row r="341" spans="1:4" x14ac:dyDescent="0.25">
      <c r="A341" s="8"/>
      <c r="B341" s="9" t="s">
        <v>24</v>
      </c>
      <c r="C341" s="9" t="s">
        <v>10</v>
      </c>
      <c r="D341" s="18" t="str">
        <f>IFERROR(VLOOKUP(B341,'Factors and lists'!E:F,2,FALSE)*VLOOKUP('By approx. distance'!C341,'Factors and lists'!A:B,2,FALSE),"-")</f>
        <v>-</v>
      </c>
    </row>
    <row r="342" spans="1:4" x14ac:dyDescent="0.25">
      <c r="A342" s="8"/>
      <c r="B342" s="9" t="s">
        <v>24</v>
      </c>
      <c r="C342" s="9" t="s">
        <v>10</v>
      </c>
      <c r="D342" s="18" t="str">
        <f>IFERROR(VLOOKUP(B342,'Factors and lists'!E:F,2,FALSE)*VLOOKUP('By approx. distance'!C342,'Factors and lists'!A:B,2,FALSE),"-")</f>
        <v>-</v>
      </c>
    </row>
    <row r="343" spans="1:4" x14ac:dyDescent="0.25">
      <c r="A343" s="8"/>
      <c r="B343" s="9" t="s">
        <v>24</v>
      </c>
      <c r="C343" s="9" t="s">
        <v>10</v>
      </c>
      <c r="D343" s="18" t="str">
        <f>IFERROR(VLOOKUP(B343,'Factors and lists'!E:F,2,FALSE)*VLOOKUP('By approx. distance'!C343,'Factors and lists'!A:B,2,FALSE),"-")</f>
        <v>-</v>
      </c>
    </row>
    <row r="344" spans="1:4" x14ac:dyDescent="0.25">
      <c r="A344" s="8"/>
      <c r="B344" s="9" t="s">
        <v>24</v>
      </c>
      <c r="C344" s="9" t="s">
        <v>10</v>
      </c>
      <c r="D344" s="18" t="str">
        <f>IFERROR(VLOOKUP(B344,'Factors and lists'!E:F,2,FALSE)*VLOOKUP('By approx. distance'!C344,'Factors and lists'!A:B,2,FALSE),"-")</f>
        <v>-</v>
      </c>
    </row>
    <row r="345" spans="1:4" x14ac:dyDescent="0.25">
      <c r="A345" s="8"/>
      <c r="B345" s="9" t="s">
        <v>24</v>
      </c>
      <c r="C345" s="9" t="s">
        <v>10</v>
      </c>
      <c r="D345" s="18" t="str">
        <f>IFERROR(VLOOKUP(B345,'Factors and lists'!E:F,2,FALSE)*VLOOKUP('By approx. distance'!C345,'Factors and lists'!A:B,2,FALSE),"-")</f>
        <v>-</v>
      </c>
    </row>
    <row r="346" spans="1:4" x14ac:dyDescent="0.25">
      <c r="A346" s="8"/>
      <c r="B346" s="9" t="s">
        <v>24</v>
      </c>
      <c r="C346" s="9" t="s">
        <v>10</v>
      </c>
      <c r="D346" s="18" t="str">
        <f>IFERROR(VLOOKUP(B346,'Factors and lists'!E:F,2,FALSE)*VLOOKUP('By approx. distance'!C346,'Factors and lists'!A:B,2,FALSE),"-")</f>
        <v>-</v>
      </c>
    </row>
    <row r="347" spans="1:4" x14ac:dyDescent="0.25">
      <c r="A347" s="8"/>
      <c r="B347" s="9" t="s">
        <v>24</v>
      </c>
      <c r="C347" s="9" t="s">
        <v>10</v>
      </c>
      <c r="D347" s="18" t="str">
        <f>IFERROR(VLOOKUP(B347,'Factors and lists'!E:F,2,FALSE)*VLOOKUP('By approx. distance'!C347,'Factors and lists'!A:B,2,FALSE),"-")</f>
        <v>-</v>
      </c>
    </row>
    <row r="348" spans="1:4" x14ac:dyDescent="0.25">
      <c r="A348" s="8"/>
      <c r="B348" s="9" t="s">
        <v>24</v>
      </c>
      <c r="C348" s="9" t="s">
        <v>10</v>
      </c>
      <c r="D348" s="18" t="str">
        <f>IFERROR(VLOOKUP(B348,'Factors and lists'!E:F,2,FALSE)*VLOOKUP('By approx. distance'!C348,'Factors and lists'!A:B,2,FALSE),"-")</f>
        <v>-</v>
      </c>
    </row>
    <row r="349" spans="1:4" x14ac:dyDescent="0.25">
      <c r="A349" s="8"/>
      <c r="B349" s="9" t="s">
        <v>24</v>
      </c>
      <c r="C349" s="9" t="s">
        <v>10</v>
      </c>
      <c r="D349" s="18" t="str">
        <f>IFERROR(VLOOKUP(B349,'Factors and lists'!E:F,2,FALSE)*VLOOKUP('By approx. distance'!C349,'Factors and lists'!A:B,2,FALSE),"-")</f>
        <v>-</v>
      </c>
    </row>
    <row r="350" spans="1:4" x14ac:dyDescent="0.25">
      <c r="A350" s="8"/>
      <c r="B350" s="9" t="s">
        <v>24</v>
      </c>
      <c r="C350" s="9" t="s">
        <v>10</v>
      </c>
      <c r="D350" s="18" t="str">
        <f>IFERROR(VLOOKUP(B350,'Factors and lists'!E:F,2,FALSE)*VLOOKUP('By approx. distance'!C350,'Factors and lists'!A:B,2,FALSE),"-")</f>
        <v>-</v>
      </c>
    </row>
    <row r="351" spans="1:4" x14ac:dyDescent="0.25">
      <c r="A351" s="8"/>
      <c r="B351" s="9" t="s">
        <v>24</v>
      </c>
      <c r="C351" s="9" t="s">
        <v>10</v>
      </c>
      <c r="D351" s="18" t="str">
        <f>IFERROR(VLOOKUP(B351,'Factors and lists'!E:F,2,FALSE)*VLOOKUP('By approx. distance'!C351,'Factors and lists'!A:B,2,FALSE),"-")</f>
        <v>-</v>
      </c>
    </row>
    <row r="352" spans="1:4" x14ac:dyDescent="0.25">
      <c r="A352" s="8"/>
      <c r="B352" s="9" t="s">
        <v>24</v>
      </c>
      <c r="C352" s="9" t="s">
        <v>10</v>
      </c>
      <c r="D352" s="18" t="str">
        <f>IFERROR(VLOOKUP(B352,'Factors and lists'!E:F,2,FALSE)*VLOOKUP('By approx. distance'!C352,'Factors and lists'!A:B,2,FALSE),"-")</f>
        <v>-</v>
      </c>
    </row>
    <row r="353" spans="1:4" x14ac:dyDescent="0.25">
      <c r="A353" s="8"/>
      <c r="B353" s="9" t="s">
        <v>24</v>
      </c>
      <c r="C353" s="9" t="s">
        <v>10</v>
      </c>
      <c r="D353" s="18" t="str">
        <f>IFERROR(VLOOKUP(B353,'Factors and lists'!E:F,2,FALSE)*VLOOKUP('By approx. distance'!C353,'Factors and lists'!A:B,2,FALSE),"-")</f>
        <v>-</v>
      </c>
    </row>
    <row r="354" spans="1:4" x14ac:dyDescent="0.25">
      <c r="A354" s="8"/>
      <c r="B354" s="9" t="s">
        <v>24</v>
      </c>
      <c r="C354" s="9" t="s">
        <v>10</v>
      </c>
      <c r="D354" s="18" t="str">
        <f>IFERROR(VLOOKUP(B354,'Factors and lists'!E:F,2,FALSE)*VLOOKUP('By approx. distance'!C354,'Factors and lists'!A:B,2,FALSE),"-")</f>
        <v>-</v>
      </c>
    </row>
    <row r="355" spans="1:4" x14ac:dyDescent="0.25">
      <c r="A355" s="8"/>
      <c r="B355" s="9" t="s">
        <v>24</v>
      </c>
      <c r="C355" s="9" t="s">
        <v>10</v>
      </c>
      <c r="D355" s="18" t="str">
        <f>IFERROR(VLOOKUP(B355,'Factors and lists'!E:F,2,FALSE)*VLOOKUP('By approx. distance'!C355,'Factors and lists'!A:B,2,FALSE),"-")</f>
        <v>-</v>
      </c>
    </row>
    <row r="356" spans="1:4" x14ac:dyDescent="0.25">
      <c r="A356" s="8"/>
      <c r="B356" s="9" t="s">
        <v>24</v>
      </c>
      <c r="C356" s="9" t="s">
        <v>10</v>
      </c>
      <c r="D356" s="18" t="str">
        <f>IFERROR(VLOOKUP(B356,'Factors and lists'!E:F,2,FALSE)*VLOOKUP('By approx. distance'!C356,'Factors and lists'!A:B,2,FALSE),"-")</f>
        <v>-</v>
      </c>
    </row>
    <row r="357" spans="1:4" x14ac:dyDescent="0.25">
      <c r="A357" s="8"/>
      <c r="B357" s="9" t="s">
        <v>24</v>
      </c>
      <c r="C357" s="9" t="s">
        <v>10</v>
      </c>
      <c r="D357" s="18" t="str">
        <f>IFERROR(VLOOKUP(B357,'Factors and lists'!E:F,2,FALSE)*VLOOKUP('By approx. distance'!C357,'Factors and lists'!A:B,2,FALSE),"-")</f>
        <v>-</v>
      </c>
    </row>
    <row r="358" spans="1:4" x14ac:dyDescent="0.25">
      <c r="A358" s="8"/>
      <c r="B358" s="9" t="s">
        <v>24</v>
      </c>
      <c r="C358" s="9" t="s">
        <v>10</v>
      </c>
      <c r="D358" s="18" t="str">
        <f>IFERROR(VLOOKUP(B358,'Factors and lists'!E:F,2,FALSE)*VLOOKUP('By approx. distance'!C358,'Factors and lists'!A:B,2,FALSE),"-")</f>
        <v>-</v>
      </c>
    </row>
    <row r="359" spans="1:4" x14ac:dyDescent="0.25">
      <c r="A359" s="8"/>
      <c r="B359" s="9" t="s">
        <v>24</v>
      </c>
      <c r="C359" s="9" t="s">
        <v>10</v>
      </c>
      <c r="D359" s="18" t="str">
        <f>IFERROR(VLOOKUP(B359,'Factors and lists'!E:F,2,FALSE)*VLOOKUP('By approx. distance'!C359,'Factors and lists'!A:B,2,FALSE),"-")</f>
        <v>-</v>
      </c>
    </row>
    <row r="360" spans="1:4" x14ac:dyDescent="0.25">
      <c r="A360" s="8"/>
      <c r="B360" s="9" t="s">
        <v>24</v>
      </c>
      <c r="C360" s="9" t="s">
        <v>10</v>
      </c>
      <c r="D360" s="18" t="str">
        <f>IFERROR(VLOOKUP(B360,'Factors and lists'!E:F,2,FALSE)*VLOOKUP('By approx. distance'!C360,'Factors and lists'!A:B,2,FALSE),"-")</f>
        <v>-</v>
      </c>
    </row>
    <row r="361" spans="1:4" x14ac:dyDescent="0.25">
      <c r="A361" s="8"/>
      <c r="B361" s="9" t="s">
        <v>24</v>
      </c>
      <c r="C361" s="9" t="s">
        <v>10</v>
      </c>
      <c r="D361" s="18" t="str">
        <f>IFERROR(VLOOKUP(B361,'Factors and lists'!E:F,2,FALSE)*VLOOKUP('By approx. distance'!C361,'Factors and lists'!A:B,2,FALSE),"-")</f>
        <v>-</v>
      </c>
    </row>
    <row r="362" spans="1:4" x14ac:dyDescent="0.25">
      <c r="A362" s="8"/>
      <c r="B362" s="9" t="s">
        <v>24</v>
      </c>
      <c r="C362" s="9" t="s">
        <v>10</v>
      </c>
      <c r="D362" s="18" t="str">
        <f>IFERROR(VLOOKUP(B362,'Factors and lists'!E:F,2,FALSE)*VLOOKUP('By approx. distance'!C362,'Factors and lists'!A:B,2,FALSE),"-")</f>
        <v>-</v>
      </c>
    </row>
    <row r="363" spans="1:4" x14ac:dyDescent="0.25">
      <c r="A363" s="8"/>
      <c r="B363" s="9" t="s">
        <v>24</v>
      </c>
      <c r="C363" s="9" t="s">
        <v>10</v>
      </c>
      <c r="D363" s="18" t="str">
        <f>IFERROR(VLOOKUP(B363,'Factors and lists'!E:F,2,FALSE)*VLOOKUP('By approx. distance'!C363,'Factors and lists'!A:B,2,FALSE),"-")</f>
        <v>-</v>
      </c>
    </row>
    <row r="364" spans="1:4" x14ac:dyDescent="0.25">
      <c r="A364" s="8"/>
      <c r="B364" s="9" t="s">
        <v>24</v>
      </c>
      <c r="C364" s="9" t="s">
        <v>10</v>
      </c>
      <c r="D364" s="18" t="str">
        <f>IFERROR(VLOOKUP(B364,'Factors and lists'!E:F,2,FALSE)*VLOOKUP('By approx. distance'!C364,'Factors and lists'!A:B,2,FALSE),"-")</f>
        <v>-</v>
      </c>
    </row>
    <row r="365" spans="1:4" x14ac:dyDescent="0.25">
      <c r="A365" s="8"/>
      <c r="B365" s="9" t="s">
        <v>24</v>
      </c>
      <c r="C365" s="9" t="s">
        <v>10</v>
      </c>
      <c r="D365" s="18" t="str">
        <f>IFERROR(VLOOKUP(B365,'Factors and lists'!E:F,2,FALSE)*VLOOKUP('By approx. distance'!C365,'Factors and lists'!A:B,2,FALSE),"-")</f>
        <v>-</v>
      </c>
    </row>
    <row r="366" spans="1:4" x14ac:dyDescent="0.25">
      <c r="A366" s="8"/>
      <c r="B366" s="9" t="s">
        <v>24</v>
      </c>
      <c r="C366" s="9" t="s">
        <v>10</v>
      </c>
      <c r="D366" s="18" t="str">
        <f>IFERROR(VLOOKUP(B366,'Factors and lists'!E:F,2,FALSE)*VLOOKUP('By approx. distance'!C366,'Factors and lists'!A:B,2,FALSE),"-")</f>
        <v>-</v>
      </c>
    </row>
    <row r="367" spans="1:4" x14ac:dyDescent="0.25">
      <c r="A367" s="8"/>
      <c r="B367" s="9" t="s">
        <v>24</v>
      </c>
      <c r="C367" s="9" t="s">
        <v>10</v>
      </c>
      <c r="D367" s="18" t="str">
        <f>IFERROR(VLOOKUP(B367,'Factors and lists'!E:F,2,FALSE)*VLOOKUP('By approx. distance'!C367,'Factors and lists'!A:B,2,FALSE),"-")</f>
        <v>-</v>
      </c>
    </row>
    <row r="368" spans="1:4" x14ac:dyDescent="0.25">
      <c r="A368" s="8"/>
      <c r="B368" s="9" t="s">
        <v>24</v>
      </c>
      <c r="C368" s="9" t="s">
        <v>10</v>
      </c>
      <c r="D368" s="18" t="str">
        <f>IFERROR(VLOOKUP(B368,'Factors and lists'!E:F,2,FALSE)*VLOOKUP('By approx. distance'!C368,'Factors and lists'!A:B,2,FALSE),"-")</f>
        <v>-</v>
      </c>
    </row>
    <row r="369" spans="1:4" x14ac:dyDescent="0.25">
      <c r="A369" s="8"/>
      <c r="B369" s="9" t="s">
        <v>24</v>
      </c>
      <c r="C369" s="9" t="s">
        <v>10</v>
      </c>
      <c r="D369" s="18" t="str">
        <f>IFERROR(VLOOKUP(B369,'Factors and lists'!E:F,2,FALSE)*VLOOKUP('By approx. distance'!C369,'Factors and lists'!A:B,2,FALSE),"-")</f>
        <v>-</v>
      </c>
    </row>
    <row r="370" spans="1:4" x14ac:dyDescent="0.25">
      <c r="A370" s="8"/>
      <c r="B370" s="9" t="s">
        <v>24</v>
      </c>
      <c r="C370" s="9" t="s">
        <v>10</v>
      </c>
      <c r="D370" s="18" t="str">
        <f>IFERROR(VLOOKUP(B370,'Factors and lists'!E:F,2,FALSE)*VLOOKUP('By approx. distance'!C370,'Factors and lists'!A:B,2,FALSE),"-")</f>
        <v>-</v>
      </c>
    </row>
    <row r="371" spans="1:4" x14ac:dyDescent="0.25">
      <c r="A371" s="8"/>
      <c r="B371" s="9" t="s">
        <v>24</v>
      </c>
      <c r="C371" s="9" t="s">
        <v>10</v>
      </c>
      <c r="D371" s="18" t="str">
        <f>IFERROR(VLOOKUP(B371,'Factors and lists'!E:F,2,FALSE)*VLOOKUP('By approx. distance'!C371,'Factors and lists'!A:B,2,FALSE),"-")</f>
        <v>-</v>
      </c>
    </row>
    <row r="372" spans="1:4" x14ac:dyDescent="0.25">
      <c r="A372" s="8"/>
      <c r="B372" s="9" t="s">
        <v>24</v>
      </c>
      <c r="C372" s="9" t="s">
        <v>10</v>
      </c>
      <c r="D372" s="18" t="str">
        <f>IFERROR(VLOOKUP(B372,'Factors and lists'!E:F,2,FALSE)*VLOOKUP('By approx. distance'!C372,'Factors and lists'!A:B,2,FALSE),"-")</f>
        <v>-</v>
      </c>
    </row>
    <row r="373" spans="1:4" x14ac:dyDescent="0.25">
      <c r="A373" s="8"/>
      <c r="B373" s="9" t="s">
        <v>24</v>
      </c>
      <c r="C373" s="9" t="s">
        <v>10</v>
      </c>
      <c r="D373" s="18" t="str">
        <f>IFERROR(VLOOKUP(B373,'Factors and lists'!E:F,2,FALSE)*VLOOKUP('By approx. distance'!C373,'Factors and lists'!A:B,2,FALSE),"-")</f>
        <v>-</v>
      </c>
    </row>
    <row r="374" spans="1:4" x14ac:dyDescent="0.25">
      <c r="A374" s="8"/>
      <c r="B374" s="9" t="s">
        <v>24</v>
      </c>
      <c r="C374" s="9" t="s">
        <v>10</v>
      </c>
      <c r="D374" s="18" t="str">
        <f>IFERROR(VLOOKUP(B374,'Factors and lists'!E:F,2,FALSE)*VLOOKUP('By approx. distance'!C374,'Factors and lists'!A:B,2,FALSE),"-")</f>
        <v>-</v>
      </c>
    </row>
    <row r="375" spans="1:4" x14ac:dyDescent="0.25">
      <c r="A375" s="8"/>
      <c r="B375" s="9" t="s">
        <v>24</v>
      </c>
      <c r="C375" s="9" t="s">
        <v>10</v>
      </c>
      <c r="D375" s="18" t="str">
        <f>IFERROR(VLOOKUP(B375,'Factors and lists'!E:F,2,FALSE)*VLOOKUP('By approx. distance'!C375,'Factors and lists'!A:B,2,FALSE),"-")</f>
        <v>-</v>
      </c>
    </row>
    <row r="376" spans="1:4" x14ac:dyDescent="0.25">
      <c r="A376" s="8"/>
      <c r="B376" s="9" t="s">
        <v>24</v>
      </c>
      <c r="C376" s="9" t="s">
        <v>10</v>
      </c>
      <c r="D376" s="18" t="str">
        <f>IFERROR(VLOOKUP(B376,'Factors and lists'!E:F,2,FALSE)*VLOOKUP('By approx. distance'!C376,'Factors and lists'!A:B,2,FALSE),"-")</f>
        <v>-</v>
      </c>
    </row>
    <row r="377" spans="1:4" x14ac:dyDescent="0.25">
      <c r="A377" s="8"/>
      <c r="B377" s="9" t="s">
        <v>24</v>
      </c>
      <c r="C377" s="9" t="s">
        <v>10</v>
      </c>
      <c r="D377" s="18" t="str">
        <f>IFERROR(VLOOKUP(B377,'Factors and lists'!E:F,2,FALSE)*VLOOKUP('By approx. distance'!C377,'Factors and lists'!A:B,2,FALSE),"-")</f>
        <v>-</v>
      </c>
    </row>
    <row r="378" spans="1:4" x14ac:dyDescent="0.25">
      <c r="A378" s="8"/>
      <c r="B378" s="9" t="s">
        <v>24</v>
      </c>
      <c r="C378" s="9" t="s">
        <v>10</v>
      </c>
      <c r="D378" s="18" t="str">
        <f>IFERROR(VLOOKUP(B378,'Factors and lists'!E:F,2,FALSE)*VLOOKUP('By approx. distance'!C378,'Factors and lists'!A:B,2,FALSE),"-")</f>
        <v>-</v>
      </c>
    </row>
    <row r="379" spans="1:4" x14ac:dyDescent="0.25">
      <c r="A379" s="8"/>
      <c r="B379" s="9" t="s">
        <v>24</v>
      </c>
      <c r="C379" s="9" t="s">
        <v>10</v>
      </c>
      <c r="D379" s="18" t="str">
        <f>IFERROR(VLOOKUP(B379,'Factors and lists'!E:F,2,FALSE)*VLOOKUP('By approx. distance'!C379,'Factors and lists'!A:B,2,FALSE),"-")</f>
        <v>-</v>
      </c>
    </row>
    <row r="380" spans="1:4" x14ac:dyDescent="0.25">
      <c r="A380" s="8"/>
      <c r="B380" s="9" t="s">
        <v>24</v>
      </c>
      <c r="C380" s="9" t="s">
        <v>10</v>
      </c>
      <c r="D380" s="18" t="str">
        <f>IFERROR(VLOOKUP(B380,'Factors and lists'!E:F,2,FALSE)*VLOOKUP('By approx. distance'!C380,'Factors and lists'!A:B,2,FALSE),"-")</f>
        <v>-</v>
      </c>
    </row>
    <row r="381" spans="1:4" x14ac:dyDescent="0.25">
      <c r="A381" s="8"/>
      <c r="B381" s="9" t="s">
        <v>24</v>
      </c>
      <c r="C381" s="9" t="s">
        <v>10</v>
      </c>
      <c r="D381" s="18" t="str">
        <f>IFERROR(VLOOKUP(B381,'Factors and lists'!E:F,2,FALSE)*VLOOKUP('By approx. distance'!C381,'Factors and lists'!A:B,2,FALSE),"-")</f>
        <v>-</v>
      </c>
    </row>
    <row r="382" spans="1:4" x14ac:dyDescent="0.25">
      <c r="A382" s="8"/>
      <c r="B382" s="9" t="s">
        <v>24</v>
      </c>
      <c r="C382" s="9" t="s">
        <v>10</v>
      </c>
      <c r="D382" s="18" t="str">
        <f>IFERROR(VLOOKUP(B382,'Factors and lists'!E:F,2,FALSE)*VLOOKUP('By approx. distance'!C382,'Factors and lists'!A:B,2,FALSE),"-")</f>
        <v>-</v>
      </c>
    </row>
    <row r="383" spans="1:4" x14ac:dyDescent="0.25">
      <c r="A383" s="8"/>
      <c r="B383" s="9" t="s">
        <v>24</v>
      </c>
      <c r="C383" s="9" t="s">
        <v>10</v>
      </c>
      <c r="D383" s="18" t="str">
        <f>IFERROR(VLOOKUP(B383,'Factors and lists'!E:F,2,FALSE)*VLOOKUP('By approx. distance'!C383,'Factors and lists'!A:B,2,FALSE),"-")</f>
        <v>-</v>
      </c>
    </row>
    <row r="384" spans="1:4" x14ac:dyDescent="0.25">
      <c r="A384" s="8"/>
      <c r="B384" s="9" t="s">
        <v>24</v>
      </c>
      <c r="C384" s="9" t="s">
        <v>10</v>
      </c>
      <c r="D384" s="18" t="str">
        <f>IFERROR(VLOOKUP(B384,'Factors and lists'!E:F,2,FALSE)*VLOOKUP('By approx. distance'!C384,'Factors and lists'!A:B,2,FALSE),"-")</f>
        <v>-</v>
      </c>
    </row>
    <row r="385" spans="1:4" x14ac:dyDescent="0.25">
      <c r="A385" s="8"/>
      <c r="B385" s="9" t="s">
        <v>24</v>
      </c>
      <c r="C385" s="9" t="s">
        <v>10</v>
      </c>
      <c r="D385" s="18" t="str">
        <f>IFERROR(VLOOKUP(B385,'Factors and lists'!E:F,2,FALSE)*VLOOKUP('By approx. distance'!C385,'Factors and lists'!A:B,2,FALSE),"-")</f>
        <v>-</v>
      </c>
    </row>
    <row r="386" spans="1:4" x14ac:dyDescent="0.25">
      <c r="A386" s="8"/>
      <c r="B386" s="9" t="s">
        <v>24</v>
      </c>
      <c r="C386" s="9" t="s">
        <v>10</v>
      </c>
      <c r="D386" s="18" t="str">
        <f>IFERROR(VLOOKUP(B386,'Factors and lists'!E:F,2,FALSE)*VLOOKUP('By approx. distance'!C386,'Factors and lists'!A:B,2,FALSE),"-")</f>
        <v>-</v>
      </c>
    </row>
    <row r="387" spans="1:4" x14ac:dyDescent="0.25">
      <c r="A387" s="8"/>
      <c r="B387" s="9" t="s">
        <v>24</v>
      </c>
      <c r="C387" s="9" t="s">
        <v>10</v>
      </c>
      <c r="D387" s="18" t="str">
        <f>IFERROR(VLOOKUP(B387,'Factors and lists'!E:F,2,FALSE)*VLOOKUP('By approx. distance'!C387,'Factors and lists'!A:B,2,FALSE),"-")</f>
        <v>-</v>
      </c>
    </row>
    <row r="388" spans="1:4" x14ac:dyDescent="0.25">
      <c r="A388" s="8"/>
      <c r="B388" s="9" t="s">
        <v>24</v>
      </c>
      <c r="C388" s="9" t="s">
        <v>10</v>
      </c>
      <c r="D388" s="18" t="str">
        <f>IFERROR(VLOOKUP(B388,'Factors and lists'!E:F,2,FALSE)*VLOOKUP('By approx. distance'!C388,'Factors and lists'!A:B,2,FALSE),"-")</f>
        <v>-</v>
      </c>
    </row>
    <row r="389" spans="1:4" x14ac:dyDescent="0.25">
      <c r="A389" s="8"/>
      <c r="B389" s="9" t="s">
        <v>24</v>
      </c>
      <c r="C389" s="9" t="s">
        <v>10</v>
      </c>
      <c r="D389" s="18" t="str">
        <f>IFERROR(VLOOKUP(B389,'Factors and lists'!E:F,2,FALSE)*VLOOKUP('By approx. distance'!C389,'Factors and lists'!A:B,2,FALSE),"-")</f>
        <v>-</v>
      </c>
    </row>
    <row r="390" spans="1:4" x14ac:dyDescent="0.25">
      <c r="A390" s="8"/>
      <c r="B390" s="9" t="s">
        <v>24</v>
      </c>
      <c r="C390" s="9" t="s">
        <v>10</v>
      </c>
      <c r="D390" s="18" t="str">
        <f>IFERROR(VLOOKUP(B390,'Factors and lists'!E:F,2,FALSE)*VLOOKUP('By approx. distance'!C390,'Factors and lists'!A:B,2,FALSE),"-")</f>
        <v>-</v>
      </c>
    </row>
    <row r="391" spans="1:4" x14ac:dyDescent="0.25">
      <c r="A391" s="8"/>
      <c r="B391" s="9" t="s">
        <v>24</v>
      </c>
      <c r="C391" s="9" t="s">
        <v>10</v>
      </c>
      <c r="D391" s="18" t="str">
        <f>IFERROR(VLOOKUP(B391,'Factors and lists'!E:F,2,FALSE)*VLOOKUP('By approx. distance'!C391,'Factors and lists'!A:B,2,FALSE),"-")</f>
        <v>-</v>
      </c>
    </row>
    <row r="392" spans="1:4" x14ac:dyDescent="0.25">
      <c r="A392" s="8"/>
      <c r="B392" s="9" t="s">
        <v>24</v>
      </c>
      <c r="C392" s="9" t="s">
        <v>10</v>
      </c>
      <c r="D392" s="18" t="str">
        <f>IFERROR(VLOOKUP(B392,'Factors and lists'!E:F,2,FALSE)*VLOOKUP('By approx. distance'!C392,'Factors and lists'!A:B,2,FALSE),"-")</f>
        <v>-</v>
      </c>
    </row>
    <row r="393" spans="1:4" x14ac:dyDescent="0.25">
      <c r="A393" s="8"/>
      <c r="B393" s="9" t="s">
        <v>24</v>
      </c>
      <c r="C393" s="9" t="s">
        <v>10</v>
      </c>
      <c r="D393" s="18" t="str">
        <f>IFERROR(VLOOKUP(B393,'Factors and lists'!E:F,2,FALSE)*VLOOKUP('By approx. distance'!C393,'Factors and lists'!A:B,2,FALSE),"-")</f>
        <v>-</v>
      </c>
    </row>
    <row r="394" spans="1:4" x14ac:dyDescent="0.25">
      <c r="A394" s="8"/>
      <c r="B394" s="9" t="s">
        <v>24</v>
      </c>
      <c r="C394" s="9" t="s">
        <v>10</v>
      </c>
      <c r="D394" s="18" t="str">
        <f>IFERROR(VLOOKUP(B394,'Factors and lists'!E:F,2,FALSE)*VLOOKUP('By approx. distance'!C394,'Factors and lists'!A:B,2,FALSE),"-")</f>
        <v>-</v>
      </c>
    </row>
    <row r="395" spans="1:4" x14ac:dyDescent="0.25">
      <c r="A395" s="8"/>
      <c r="B395" s="9" t="s">
        <v>24</v>
      </c>
      <c r="C395" s="9" t="s">
        <v>10</v>
      </c>
      <c r="D395" s="18" t="str">
        <f>IFERROR(VLOOKUP(B395,'Factors and lists'!E:F,2,FALSE)*VLOOKUP('By approx. distance'!C395,'Factors and lists'!A:B,2,FALSE),"-")</f>
        <v>-</v>
      </c>
    </row>
    <row r="396" spans="1:4" x14ac:dyDescent="0.25">
      <c r="A396" s="8"/>
      <c r="B396" s="9" t="s">
        <v>24</v>
      </c>
      <c r="C396" s="9" t="s">
        <v>10</v>
      </c>
      <c r="D396" s="18" t="str">
        <f>IFERROR(VLOOKUP(B396,'Factors and lists'!E:F,2,FALSE)*VLOOKUP('By approx. distance'!C396,'Factors and lists'!A:B,2,FALSE),"-")</f>
        <v>-</v>
      </c>
    </row>
    <row r="397" spans="1:4" x14ac:dyDescent="0.25">
      <c r="A397" s="8"/>
      <c r="B397" s="9" t="s">
        <v>24</v>
      </c>
      <c r="C397" s="9" t="s">
        <v>10</v>
      </c>
      <c r="D397" s="18" t="str">
        <f>IFERROR(VLOOKUP(B397,'Factors and lists'!E:F,2,FALSE)*VLOOKUP('By approx. distance'!C397,'Factors and lists'!A:B,2,FALSE),"-")</f>
        <v>-</v>
      </c>
    </row>
    <row r="398" spans="1:4" x14ac:dyDescent="0.25">
      <c r="A398" s="8"/>
      <c r="B398" s="9" t="s">
        <v>24</v>
      </c>
      <c r="C398" s="9" t="s">
        <v>10</v>
      </c>
      <c r="D398" s="18" t="str">
        <f>IFERROR(VLOOKUP(B398,'Factors and lists'!E:F,2,FALSE)*VLOOKUP('By approx. distance'!C398,'Factors and lists'!A:B,2,FALSE),"-")</f>
        <v>-</v>
      </c>
    </row>
    <row r="399" spans="1:4" x14ac:dyDescent="0.25">
      <c r="A399" s="8"/>
      <c r="B399" s="9" t="s">
        <v>24</v>
      </c>
      <c r="C399" s="9" t="s">
        <v>10</v>
      </c>
      <c r="D399" s="18" t="str">
        <f>IFERROR(VLOOKUP(B399,'Factors and lists'!E:F,2,FALSE)*VLOOKUP('By approx. distance'!C399,'Factors and lists'!A:B,2,FALSE),"-")</f>
        <v>-</v>
      </c>
    </row>
    <row r="400" spans="1:4" x14ac:dyDescent="0.25">
      <c r="A400" s="8"/>
      <c r="B400" s="9" t="s">
        <v>24</v>
      </c>
      <c r="C400" s="9" t="s">
        <v>10</v>
      </c>
      <c r="D400" s="18" t="str">
        <f>IFERROR(VLOOKUP(B400,'Factors and lists'!E:F,2,FALSE)*VLOOKUP('By approx. distance'!C400,'Factors and lists'!A:B,2,FALSE),"-")</f>
        <v>-</v>
      </c>
    </row>
    <row r="401" spans="1:4" x14ac:dyDescent="0.25">
      <c r="A401" s="8"/>
      <c r="B401" s="9" t="s">
        <v>24</v>
      </c>
      <c r="C401" s="9" t="s">
        <v>10</v>
      </c>
      <c r="D401" s="18" t="str">
        <f>IFERROR(VLOOKUP(B401,'Factors and lists'!E:F,2,FALSE)*VLOOKUP('By approx. distance'!C401,'Factors and lists'!A:B,2,FALSE),"-")</f>
        <v>-</v>
      </c>
    </row>
    <row r="402" spans="1:4" x14ac:dyDescent="0.25">
      <c r="A402" s="8"/>
      <c r="B402" s="9" t="s">
        <v>24</v>
      </c>
      <c r="C402" s="9" t="s">
        <v>10</v>
      </c>
      <c r="D402" s="18" t="str">
        <f>IFERROR(VLOOKUP(B402,'Factors and lists'!E:F,2,FALSE)*VLOOKUP('By approx. distance'!C402,'Factors and lists'!A:B,2,FALSE),"-")</f>
        <v>-</v>
      </c>
    </row>
    <row r="403" spans="1:4" x14ac:dyDescent="0.25">
      <c r="A403" s="8"/>
      <c r="B403" s="9" t="s">
        <v>24</v>
      </c>
      <c r="C403" s="9" t="s">
        <v>10</v>
      </c>
      <c r="D403" s="18" t="str">
        <f>IFERROR(VLOOKUP(B403,'Factors and lists'!E:F,2,FALSE)*VLOOKUP('By approx. distance'!C403,'Factors and lists'!A:B,2,FALSE),"-")</f>
        <v>-</v>
      </c>
    </row>
    <row r="404" spans="1:4" x14ac:dyDescent="0.25">
      <c r="A404" s="8"/>
      <c r="B404" s="9" t="s">
        <v>24</v>
      </c>
      <c r="C404" s="9" t="s">
        <v>10</v>
      </c>
      <c r="D404" s="18" t="str">
        <f>IFERROR(VLOOKUP(B404,'Factors and lists'!E:F,2,FALSE)*VLOOKUP('By approx. distance'!C404,'Factors and lists'!A:B,2,FALSE),"-")</f>
        <v>-</v>
      </c>
    </row>
    <row r="405" spans="1:4" x14ac:dyDescent="0.25">
      <c r="A405" s="8"/>
      <c r="B405" s="9" t="s">
        <v>24</v>
      </c>
      <c r="C405" s="9" t="s">
        <v>10</v>
      </c>
      <c r="D405" s="18" t="str">
        <f>IFERROR(VLOOKUP(B405,'Factors and lists'!E:F,2,FALSE)*VLOOKUP('By approx. distance'!C405,'Factors and lists'!A:B,2,FALSE),"-")</f>
        <v>-</v>
      </c>
    </row>
    <row r="406" spans="1:4" x14ac:dyDescent="0.25">
      <c r="A406" s="8"/>
      <c r="B406" s="9" t="s">
        <v>24</v>
      </c>
      <c r="C406" s="9" t="s">
        <v>10</v>
      </c>
      <c r="D406" s="18" t="str">
        <f>IFERROR(VLOOKUP(B406,'Factors and lists'!E:F,2,FALSE)*VLOOKUP('By approx. distance'!C406,'Factors and lists'!A:B,2,FALSE),"-")</f>
        <v>-</v>
      </c>
    </row>
    <row r="407" spans="1:4" x14ac:dyDescent="0.25">
      <c r="A407" s="8"/>
      <c r="B407" s="9" t="s">
        <v>24</v>
      </c>
      <c r="C407" s="9" t="s">
        <v>10</v>
      </c>
      <c r="D407" s="18" t="str">
        <f>IFERROR(VLOOKUP(B407,'Factors and lists'!E:F,2,FALSE)*VLOOKUP('By approx. distance'!C407,'Factors and lists'!A:B,2,FALSE),"-")</f>
        <v>-</v>
      </c>
    </row>
    <row r="408" spans="1:4" x14ac:dyDescent="0.25">
      <c r="A408" s="8"/>
      <c r="B408" s="9" t="s">
        <v>24</v>
      </c>
      <c r="C408" s="9" t="s">
        <v>10</v>
      </c>
      <c r="D408" s="18" t="str">
        <f>IFERROR(VLOOKUP(B408,'Factors and lists'!E:F,2,FALSE)*VLOOKUP('By approx. distance'!C408,'Factors and lists'!A:B,2,FALSE),"-")</f>
        <v>-</v>
      </c>
    </row>
    <row r="409" spans="1:4" x14ac:dyDescent="0.25">
      <c r="A409" s="8"/>
      <c r="B409" s="9" t="s">
        <v>24</v>
      </c>
      <c r="C409" s="9" t="s">
        <v>10</v>
      </c>
      <c r="D409" s="18" t="str">
        <f>IFERROR(VLOOKUP(B409,'Factors and lists'!E:F,2,FALSE)*VLOOKUP('By approx. distance'!C409,'Factors and lists'!A:B,2,FALSE),"-")</f>
        <v>-</v>
      </c>
    </row>
    <row r="410" spans="1:4" x14ac:dyDescent="0.25">
      <c r="A410" s="8"/>
      <c r="B410" s="9" t="s">
        <v>24</v>
      </c>
      <c r="C410" s="9" t="s">
        <v>10</v>
      </c>
      <c r="D410" s="18" t="str">
        <f>IFERROR(VLOOKUP(B410,'Factors and lists'!E:F,2,FALSE)*VLOOKUP('By approx. distance'!C410,'Factors and lists'!A:B,2,FALSE),"-")</f>
        <v>-</v>
      </c>
    </row>
    <row r="411" spans="1:4" x14ac:dyDescent="0.25">
      <c r="A411" s="8"/>
      <c r="B411" s="9" t="s">
        <v>24</v>
      </c>
      <c r="C411" s="9" t="s">
        <v>10</v>
      </c>
      <c r="D411" s="18" t="str">
        <f>IFERROR(VLOOKUP(B411,'Factors and lists'!E:F,2,FALSE)*VLOOKUP('By approx. distance'!C411,'Factors and lists'!A:B,2,FALSE),"-")</f>
        <v>-</v>
      </c>
    </row>
    <row r="412" spans="1:4" x14ac:dyDescent="0.25">
      <c r="A412" s="8"/>
      <c r="B412" s="9" t="s">
        <v>24</v>
      </c>
      <c r="C412" s="9" t="s">
        <v>10</v>
      </c>
      <c r="D412" s="18" t="str">
        <f>IFERROR(VLOOKUP(B412,'Factors and lists'!E:F,2,FALSE)*VLOOKUP('By approx. distance'!C412,'Factors and lists'!A:B,2,FALSE),"-")</f>
        <v>-</v>
      </c>
    </row>
    <row r="413" spans="1:4" x14ac:dyDescent="0.25">
      <c r="A413" s="8"/>
      <c r="B413" s="9" t="s">
        <v>24</v>
      </c>
      <c r="C413" s="9" t="s">
        <v>10</v>
      </c>
      <c r="D413" s="18" t="str">
        <f>IFERROR(VLOOKUP(B413,'Factors and lists'!E:F,2,FALSE)*VLOOKUP('By approx. distance'!C413,'Factors and lists'!A:B,2,FALSE),"-")</f>
        <v>-</v>
      </c>
    </row>
    <row r="414" spans="1:4" x14ac:dyDescent="0.25">
      <c r="A414" s="8"/>
      <c r="B414" s="9" t="s">
        <v>24</v>
      </c>
      <c r="C414" s="9" t="s">
        <v>10</v>
      </c>
      <c r="D414" s="18" t="str">
        <f>IFERROR(VLOOKUP(B414,'Factors and lists'!E:F,2,FALSE)*VLOOKUP('By approx. distance'!C414,'Factors and lists'!A:B,2,FALSE),"-")</f>
        <v>-</v>
      </c>
    </row>
    <row r="415" spans="1:4" x14ac:dyDescent="0.25">
      <c r="A415" s="8"/>
      <c r="B415" s="9" t="s">
        <v>24</v>
      </c>
      <c r="C415" s="9" t="s">
        <v>10</v>
      </c>
      <c r="D415" s="18" t="str">
        <f>IFERROR(VLOOKUP(B415,'Factors and lists'!E:F,2,FALSE)*VLOOKUP('By approx. distance'!C415,'Factors and lists'!A:B,2,FALSE),"-")</f>
        <v>-</v>
      </c>
    </row>
    <row r="416" spans="1:4" x14ac:dyDescent="0.25">
      <c r="A416" s="8"/>
      <c r="B416" s="9" t="s">
        <v>24</v>
      </c>
      <c r="C416" s="9" t="s">
        <v>10</v>
      </c>
      <c r="D416" s="18" t="str">
        <f>IFERROR(VLOOKUP(B416,'Factors and lists'!E:F,2,FALSE)*VLOOKUP('By approx. distance'!C416,'Factors and lists'!A:B,2,FALSE),"-")</f>
        <v>-</v>
      </c>
    </row>
    <row r="417" spans="1:4" x14ac:dyDescent="0.25">
      <c r="A417" s="8"/>
      <c r="B417" s="9" t="s">
        <v>24</v>
      </c>
      <c r="C417" s="9" t="s">
        <v>10</v>
      </c>
      <c r="D417" s="18" t="str">
        <f>IFERROR(VLOOKUP(B417,'Factors and lists'!E:F,2,FALSE)*VLOOKUP('By approx. distance'!C417,'Factors and lists'!A:B,2,FALSE),"-")</f>
        <v>-</v>
      </c>
    </row>
    <row r="418" spans="1:4" x14ac:dyDescent="0.25">
      <c r="A418" s="8"/>
      <c r="B418" s="9" t="s">
        <v>24</v>
      </c>
      <c r="C418" s="9" t="s">
        <v>10</v>
      </c>
      <c r="D418" s="18" t="str">
        <f>IFERROR(VLOOKUP(B418,'Factors and lists'!E:F,2,FALSE)*VLOOKUP('By approx. distance'!C418,'Factors and lists'!A:B,2,FALSE),"-")</f>
        <v>-</v>
      </c>
    </row>
    <row r="419" spans="1:4" x14ac:dyDescent="0.25">
      <c r="A419" s="8"/>
      <c r="B419" s="9" t="s">
        <v>24</v>
      </c>
      <c r="C419" s="9" t="s">
        <v>10</v>
      </c>
      <c r="D419" s="18" t="str">
        <f>IFERROR(VLOOKUP(B419,'Factors and lists'!E:F,2,FALSE)*VLOOKUP('By approx. distance'!C419,'Factors and lists'!A:B,2,FALSE),"-")</f>
        <v>-</v>
      </c>
    </row>
    <row r="420" spans="1:4" x14ac:dyDescent="0.25">
      <c r="A420" s="8"/>
      <c r="B420" s="9" t="s">
        <v>24</v>
      </c>
      <c r="C420" s="9" t="s">
        <v>10</v>
      </c>
      <c r="D420" s="18" t="str">
        <f>IFERROR(VLOOKUP(B420,'Factors and lists'!E:F,2,FALSE)*VLOOKUP('By approx. distance'!C420,'Factors and lists'!A:B,2,FALSE),"-")</f>
        <v>-</v>
      </c>
    </row>
    <row r="421" spans="1:4" x14ac:dyDescent="0.25">
      <c r="A421" s="8"/>
      <c r="B421" s="9" t="s">
        <v>24</v>
      </c>
      <c r="C421" s="9" t="s">
        <v>10</v>
      </c>
      <c r="D421" s="18" t="str">
        <f>IFERROR(VLOOKUP(B421,'Factors and lists'!E:F,2,FALSE)*VLOOKUP('By approx. distance'!C421,'Factors and lists'!A:B,2,FALSE),"-")</f>
        <v>-</v>
      </c>
    </row>
    <row r="422" spans="1:4" x14ac:dyDescent="0.25">
      <c r="A422" s="8"/>
      <c r="B422" s="9" t="s">
        <v>24</v>
      </c>
      <c r="C422" s="9" t="s">
        <v>10</v>
      </c>
      <c r="D422" s="18" t="str">
        <f>IFERROR(VLOOKUP(B422,'Factors and lists'!E:F,2,FALSE)*VLOOKUP('By approx. distance'!C422,'Factors and lists'!A:B,2,FALSE),"-")</f>
        <v>-</v>
      </c>
    </row>
    <row r="423" spans="1:4" x14ac:dyDescent="0.25">
      <c r="A423" s="8"/>
      <c r="B423" s="9" t="s">
        <v>24</v>
      </c>
      <c r="C423" s="9" t="s">
        <v>10</v>
      </c>
      <c r="D423" s="18" t="str">
        <f>IFERROR(VLOOKUP(B423,'Factors and lists'!E:F,2,FALSE)*VLOOKUP('By approx. distance'!C423,'Factors and lists'!A:B,2,FALSE),"-")</f>
        <v>-</v>
      </c>
    </row>
    <row r="424" spans="1:4" x14ac:dyDescent="0.25">
      <c r="A424" s="8"/>
      <c r="B424" s="9" t="s">
        <v>24</v>
      </c>
      <c r="C424" s="9" t="s">
        <v>10</v>
      </c>
      <c r="D424" s="18" t="str">
        <f>IFERROR(VLOOKUP(B424,'Factors and lists'!E:F,2,FALSE)*VLOOKUP('By approx. distance'!C424,'Factors and lists'!A:B,2,FALSE),"-")</f>
        <v>-</v>
      </c>
    </row>
    <row r="425" spans="1:4" x14ac:dyDescent="0.25">
      <c r="A425" s="8"/>
      <c r="B425" s="9" t="s">
        <v>24</v>
      </c>
      <c r="C425" s="9" t="s">
        <v>10</v>
      </c>
      <c r="D425" s="18" t="str">
        <f>IFERROR(VLOOKUP(B425,'Factors and lists'!E:F,2,FALSE)*VLOOKUP('By approx. distance'!C425,'Factors and lists'!A:B,2,FALSE),"-")</f>
        <v>-</v>
      </c>
    </row>
    <row r="426" spans="1:4" x14ac:dyDescent="0.25">
      <c r="A426" s="8"/>
      <c r="B426" s="9" t="s">
        <v>24</v>
      </c>
      <c r="C426" s="9" t="s">
        <v>10</v>
      </c>
      <c r="D426" s="18" t="str">
        <f>IFERROR(VLOOKUP(B426,'Factors and lists'!E:F,2,FALSE)*VLOOKUP('By approx. distance'!C426,'Factors and lists'!A:B,2,FALSE),"-")</f>
        <v>-</v>
      </c>
    </row>
    <row r="427" spans="1:4" x14ac:dyDescent="0.25">
      <c r="A427" s="8"/>
      <c r="B427" s="9" t="s">
        <v>24</v>
      </c>
      <c r="C427" s="9" t="s">
        <v>10</v>
      </c>
      <c r="D427" s="18" t="str">
        <f>IFERROR(VLOOKUP(B427,'Factors and lists'!E:F,2,FALSE)*VLOOKUP('By approx. distance'!C427,'Factors and lists'!A:B,2,FALSE),"-")</f>
        <v>-</v>
      </c>
    </row>
    <row r="428" spans="1:4" x14ac:dyDescent="0.25">
      <c r="A428" s="8"/>
      <c r="B428" s="9" t="s">
        <v>24</v>
      </c>
      <c r="C428" s="9" t="s">
        <v>10</v>
      </c>
      <c r="D428" s="18" t="str">
        <f>IFERROR(VLOOKUP(B428,'Factors and lists'!E:F,2,FALSE)*VLOOKUP('By approx. distance'!C428,'Factors and lists'!A:B,2,FALSE),"-")</f>
        <v>-</v>
      </c>
    </row>
    <row r="429" spans="1:4" x14ac:dyDescent="0.25">
      <c r="A429" s="8"/>
      <c r="B429" s="9" t="s">
        <v>24</v>
      </c>
      <c r="C429" s="9" t="s">
        <v>10</v>
      </c>
      <c r="D429" s="18" t="str">
        <f>IFERROR(VLOOKUP(B429,'Factors and lists'!E:F,2,FALSE)*VLOOKUP('By approx. distance'!C429,'Factors and lists'!A:B,2,FALSE),"-")</f>
        <v>-</v>
      </c>
    </row>
    <row r="430" spans="1:4" x14ac:dyDescent="0.25">
      <c r="A430" s="8"/>
      <c r="B430" s="9" t="s">
        <v>24</v>
      </c>
      <c r="C430" s="9" t="s">
        <v>10</v>
      </c>
      <c r="D430" s="18" t="str">
        <f>IFERROR(VLOOKUP(B430,'Factors and lists'!E:F,2,FALSE)*VLOOKUP('By approx. distance'!C430,'Factors and lists'!A:B,2,FALSE),"-")</f>
        <v>-</v>
      </c>
    </row>
    <row r="431" spans="1:4" x14ac:dyDescent="0.25">
      <c r="A431" s="8"/>
      <c r="B431" s="9" t="s">
        <v>24</v>
      </c>
      <c r="C431" s="9" t="s">
        <v>10</v>
      </c>
      <c r="D431" s="18" t="str">
        <f>IFERROR(VLOOKUP(B431,'Factors and lists'!E:F,2,FALSE)*VLOOKUP('By approx. distance'!C431,'Factors and lists'!A:B,2,FALSE),"-")</f>
        <v>-</v>
      </c>
    </row>
    <row r="432" spans="1:4" x14ac:dyDescent="0.25">
      <c r="A432" s="8"/>
      <c r="B432" s="9" t="s">
        <v>24</v>
      </c>
      <c r="C432" s="9" t="s">
        <v>10</v>
      </c>
      <c r="D432" s="18" t="str">
        <f>IFERROR(VLOOKUP(B432,'Factors and lists'!E:F,2,FALSE)*VLOOKUP('By approx. distance'!C432,'Factors and lists'!A:B,2,FALSE),"-")</f>
        <v>-</v>
      </c>
    </row>
    <row r="433" spans="1:4" x14ac:dyDescent="0.25">
      <c r="A433" s="8"/>
      <c r="B433" s="9" t="s">
        <v>24</v>
      </c>
      <c r="C433" s="9" t="s">
        <v>10</v>
      </c>
      <c r="D433" s="18" t="str">
        <f>IFERROR(VLOOKUP(B433,'Factors and lists'!E:F,2,FALSE)*VLOOKUP('By approx. distance'!C433,'Factors and lists'!A:B,2,FALSE),"-")</f>
        <v>-</v>
      </c>
    </row>
    <row r="434" spans="1:4" x14ac:dyDescent="0.25">
      <c r="A434" s="8"/>
      <c r="B434" s="9" t="s">
        <v>24</v>
      </c>
      <c r="C434" s="9" t="s">
        <v>10</v>
      </c>
      <c r="D434" s="18" t="str">
        <f>IFERROR(VLOOKUP(B434,'Factors and lists'!E:F,2,FALSE)*VLOOKUP('By approx. distance'!C434,'Factors and lists'!A:B,2,FALSE),"-")</f>
        <v>-</v>
      </c>
    </row>
    <row r="435" spans="1:4" x14ac:dyDescent="0.25">
      <c r="A435" s="8"/>
      <c r="B435" s="9" t="s">
        <v>24</v>
      </c>
      <c r="C435" s="9" t="s">
        <v>10</v>
      </c>
      <c r="D435" s="18" t="str">
        <f>IFERROR(VLOOKUP(B435,'Factors and lists'!E:F,2,FALSE)*VLOOKUP('By approx. distance'!C435,'Factors and lists'!A:B,2,FALSE),"-")</f>
        <v>-</v>
      </c>
    </row>
    <row r="436" spans="1:4" x14ac:dyDescent="0.25">
      <c r="A436" s="8"/>
      <c r="B436" s="9" t="s">
        <v>24</v>
      </c>
      <c r="C436" s="9" t="s">
        <v>10</v>
      </c>
      <c r="D436" s="18" t="str">
        <f>IFERROR(VLOOKUP(B436,'Factors and lists'!E:F,2,FALSE)*VLOOKUP('By approx. distance'!C436,'Factors and lists'!A:B,2,FALSE),"-")</f>
        <v>-</v>
      </c>
    </row>
    <row r="437" spans="1:4" x14ac:dyDescent="0.25">
      <c r="A437" s="8"/>
      <c r="B437" s="9" t="s">
        <v>24</v>
      </c>
      <c r="C437" s="9" t="s">
        <v>10</v>
      </c>
      <c r="D437" s="18" t="str">
        <f>IFERROR(VLOOKUP(B437,'Factors and lists'!E:F,2,FALSE)*VLOOKUP('By approx. distance'!C437,'Factors and lists'!A:B,2,FALSE),"-")</f>
        <v>-</v>
      </c>
    </row>
    <row r="438" spans="1:4" x14ac:dyDescent="0.25">
      <c r="A438" s="8"/>
      <c r="B438" s="9" t="s">
        <v>24</v>
      </c>
      <c r="C438" s="9" t="s">
        <v>10</v>
      </c>
      <c r="D438" s="18" t="str">
        <f>IFERROR(VLOOKUP(B438,'Factors and lists'!E:F,2,FALSE)*VLOOKUP('By approx. distance'!C438,'Factors and lists'!A:B,2,FALSE),"-")</f>
        <v>-</v>
      </c>
    </row>
    <row r="439" spans="1:4" x14ac:dyDescent="0.25">
      <c r="A439" s="8"/>
      <c r="B439" s="9" t="s">
        <v>24</v>
      </c>
      <c r="C439" s="9" t="s">
        <v>10</v>
      </c>
      <c r="D439" s="18" t="str">
        <f>IFERROR(VLOOKUP(B439,'Factors and lists'!E:F,2,FALSE)*VLOOKUP('By approx. distance'!C439,'Factors and lists'!A:B,2,FALSE),"-")</f>
        <v>-</v>
      </c>
    </row>
    <row r="440" spans="1:4" x14ac:dyDescent="0.25">
      <c r="A440" s="8"/>
      <c r="B440" s="9" t="s">
        <v>24</v>
      </c>
      <c r="C440" s="9" t="s">
        <v>10</v>
      </c>
      <c r="D440" s="18" t="str">
        <f>IFERROR(VLOOKUP(B440,'Factors and lists'!E:F,2,FALSE)*VLOOKUP('By approx. distance'!C440,'Factors and lists'!A:B,2,FALSE),"-")</f>
        <v>-</v>
      </c>
    </row>
    <row r="441" spans="1:4" x14ac:dyDescent="0.25">
      <c r="A441" s="8"/>
      <c r="B441" s="9" t="s">
        <v>24</v>
      </c>
      <c r="C441" s="9" t="s">
        <v>10</v>
      </c>
      <c r="D441" s="18" t="str">
        <f>IFERROR(VLOOKUP(B441,'Factors and lists'!E:F,2,FALSE)*VLOOKUP('By approx. distance'!C441,'Factors and lists'!A:B,2,FALSE),"-")</f>
        <v>-</v>
      </c>
    </row>
    <row r="442" spans="1:4" x14ac:dyDescent="0.25">
      <c r="A442" s="8"/>
      <c r="B442" s="9" t="s">
        <v>24</v>
      </c>
      <c r="C442" s="9" t="s">
        <v>10</v>
      </c>
      <c r="D442" s="18" t="str">
        <f>IFERROR(VLOOKUP(B442,'Factors and lists'!E:F,2,FALSE)*VLOOKUP('By approx. distance'!C442,'Factors and lists'!A:B,2,FALSE),"-")</f>
        <v>-</v>
      </c>
    </row>
    <row r="443" spans="1:4" x14ac:dyDescent="0.25">
      <c r="A443" s="8"/>
      <c r="B443" s="9" t="s">
        <v>24</v>
      </c>
      <c r="C443" s="9" t="s">
        <v>10</v>
      </c>
      <c r="D443" s="18" t="str">
        <f>IFERROR(VLOOKUP(B443,'Factors and lists'!E:F,2,FALSE)*VLOOKUP('By approx. distance'!C443,'Factors and lists'!A:B,2,FALSE),"-")</f>
        <v>-</v>
      </c>
    </row>
    <row r="444" spans="1:4" x14ac:dyDescent="0.25">
      <c r="A444" s="8"/>
      <c r="B444" s="9" t="s">
        <v>24</v>
      </c>
      <c r="C444" s="9" t="s">
        <v>10</v>
      </c>
      <c r="D444" s="18" t="str">
        <f>IFERROR(VLOOKUP(B444,'Factors and lists'!E:F,2,FALSE)*VLOOKUP('By approx. distance'!C444,'Factors and lists'!A:B,2,FALSE),"-")</f>
        <v>-</v>
      </c>
    </row>
    <row r="445" spans="1:4" x14ac:dyDescent="0.25">
      <c r="A445" s="8"/>
      <c r="B445" s="9" t="s">
        <v>24</v>
      </c>
      <c r="C445" s="9" t="s">
        <v>10</v>
      </c>
      <c r="D445" s="18" t="str">
        <f>IFERROR(VLOOKUP(B445,'Factors and lists'!E:F,2,FALSE)*VLOOKUP('By approx. distance'!C445,'Factors and lists'!A:B,2,FALSE),"-")</f>
        <v>-</v>
      </c>
    </row>
    <row r="446" spans="1:4" x14ac:dyDescent="0.25">
      <c r="A446" s="8"/>
      <c r="B446" s="9" t="s">
        <v>24</v>
      </c>
      <c r="C446" s="9" t="s">
        <v>10</v>
      </c>
      <c r="D446" s="18" t="str">
        <f>IFERROR(VLOOKUP(B446,'Factors and lists'!E:F,2,FALSE)*VLOOKUP('By approx. distance'!C446,'Factors and lists'!A:B,2,FALSE),"-")</f>
        <v>-</v>
      </c>
    </row>
    <row r="447" spans="1:4" x14ac:dyDescent="0.25">
      <c r="A447" s="8"/>
      <c r="B447" s="9" t="s">
        <v>24</v>
      </c>
      <c r="C447" s="9" t="s">
        <v>10</v>
      </c>
      <c r="D447" s="18" t="str">
        <f>IFERROR(VLOOKUP(B447,'Factors and lists'!E:F,2,FALSE)*VLOOKUP('By approx. distance'!C447,'Factors and lists'!A:B,2,FALSE),"-")</f>
        <v>-</v>
      </c>
    </row>
    <row r="448" spans="1:4" x14ac:dyDescent="0.25">
      <c r="A448" s="8"/>
      <c r="B448" s="9" t="s">
        <v>24</v>
      </c>
      <c r="C448" s="9" t="s">
        <v>10</v>
      </c>
      <c r="D448" s="18" t="str">
        <f>IFERROR(VLOOKUP(B448,'Factors and lists'!E:F,2,FALSE)*VLOOKUP('By approx. distance'!C448,'Factors and lists'!A:B,2,FALSE),"-")</f>
        <v>-</v>
      </c>
    </row>
    <row r="449" spans="1:4" x14ac:dyDescent="0.25">
      <c r="A449" s="8"/>
      <c r="B449" s="9" t="s">
        <v>24</v>
      </c>
      <c r="C449" s="9" t="s">
        <v>10</v>
      </c>
      <c r="D449" s="18" t="str">
        <f>IFERROR(VLOOKUP(B449,'Factors and lists'!E:F,2,FALSE)*VLOOKUP('By approx. distance'!C449,'Factors and lists'!A:B,2,FALSE),"-")</f>
        <v>-</v>
      </c>
    </row>
    <row r="450" spans="1:4" x14ac:dyDescent="0.25">
      <c r="A450" s="8"/>
      <c r="B450" s="9" t="s">
        <v>24</v>
      </c>
      <c r="C450" s="9" t="s">
        <v>10</v>
      </c>
      <c r="D450" s="18" t="str">
        <f>IFERROR(VLOOKUP(B450,'Factors and lists'!E:F,2,FALSE)*VLOOKUP('By approx. distance'!C450,'Factors and lists'!A:B,2,FALSE),"-")</f>
        <v>-</v>
      </c>
    </row>
    <row r="451" spans="1:4" x14ac:dyDescent="0.25">
      <c r="A451" s="8"/>
      <c r="B451" s="9" t="s">
        <v>24</v>
      </c>
      <c r="C451" s="9" t="s">
        <v>10</v>
      </c>
      <c r="D451" s="18" t="str">
        <f>IFERROR(VLOOKUP(B451,'Factors and lists'!E:F,2,FALSE)*VLOOKUP('By approx. distance'!C451,'Factors and lists'!A:B,2,FALSE),"-")</f>
        <v>-</v>
      </c>
    </row>
    <row r="452" spans="1:4" x14ac:dyDescent="0.25">
      <c r="A452" s="8"/>
      <c r="B452" s="9" t="s">
        <v>24</v>
      </c>
      <c r="C452" s="9" t="s">
        <v>10</v>
      </c>
      <c r="D452" s="18" t="str">
        <f>IFERROR(VLOOKUP(B452,'Factors and lists'!E:F,2,FALSE)*VLOOKUP('By approx. distance'!C452,'Factors and lists'!A:B,2,FALSE),"-")</f>
        <v>-</v>
      </c>
    </row>
    <row r="453" spans="1:4" x14ac:dyDescent="0.25">
      <c r="A453" s="8"/>
      <c r="B453" s="9" t="s">
        <v>24</v>
      </c>
      <c r="C453" s="9" t="s">
        <v>10</v>
      </c>
      <c r="D453" s="18" t="str">
        <f>IFERROR(VLOOKUP(B453,'Factors and lists'!E:F,2,FALSE)*VLOOKUP('By approx. distance'!C453,'Factors and lists'!A:B,2,FALSE),"-")</f>
        <v>-</v>
      </c>
    </row>
    <row r="454" spans="1:4" x14ac:dyDescent="0.25">
      <c r="A454" s="8"/>
      <c r="B454" s="9" t="s">
        <v>24</v>
      </c>
      <c r="C454" s="9" t="s">
        <v>10</v>
      </c>
      <c r="D454" s="18" t="str">
        <f>IFERROR(VLOOKUP(B454,'Factors and lists'!E:F,2,FALSE)*VLOOKUP('By approx. distance'!C454,'Factors and lists'!A:B,2,FALSE),"-")</f>
        <v>-</v>
      </c>
    </row>
    <row r="455" spans="1:4" x14ac:dyDescent="0.25">
      <c r="A455" s="8"/>
      <c r="B455" s="9" t="s">
        <v>24</v>
      </c>
      <c r="C455" s="9" t="s">
        <v>10</v>
      </c>
      <c r="D455" s="18" t="str">
        <f>IFERROR(VLOOKUP(B455,'Factors and lists'!E:F,2,FALSE)*VLOOKUP('By approx. distance'!C455,'Factors and lists'!A:B,2,FALSE),"-")</f>
        <v>-</v>
      </c>
    </row>
    <row r="456" spans="1:4" x14ac:dyDescent="0.25">
      <c r="A456" s="8"/>
      <c r="B456" s="9" t="s">
        <v>24</v>
      </c>
      <c r="C456" s="9" t="s">
        <v>10</v>
      </c>
      <c r="D456" s="18" t="str">
        <f>IFERROR(VLOOKUP(B456,'Factors and lists'!E:F,2,FALSE)*VLOOKUP('By approx. distance'!C456,'Factors and lists'!A:B,2,FALSE),"-")</f>
        <v>-</v>
      </c>
    </row>
    <row r="457" spans="1:4" x14ac:dyDescent="0.25">
      <c r="A457" s="8"/>
      <c r="B457" s="9" t="s">
        <v>24</v>
      </c>
      <c r="C457" s="9" t="s">
        <v>10</v>
      </c>
      <c r="D457" s="18" t="str">
        <f>IFERROR(VLOOKUP(B457,'Factors and lists'!E:F,2,FALSE)*VLOOKUP('By approx. distance'!C457,'Factors and lists'!A:B,2,FALSE),"-")</f>
        <v>-</v>
      </c>
    </row>
    <row r="458" spans="1:4" x14ac:dyDescent="0.25">
      <c r="A458" s="8"/>
      <c r="B458" s="9" t="s">
        <v>24</v>
      </c>
      <c r="C458" s="9" t="s">
        <v>10</v>
      </c>
      <c r="D458" s="18" t="str">
        <f>IFERROR(VLOOKUP(B458,'Factors and lists'!E:F,2,FALSE)*VLOOKUP('By approx. distance'!C458,'Factors and lists'!A:B,2,FALSE),"-")</f>
        <v>-</v>
      </c>
    </row>
    <row r="459" spans="1:4" x14ac:dyDescent="0.25">
      <c r="A459" s="8"/>
      <c r="B459" s="9" t="s">
        <v>24</v>
      </c>
      <c r="C459" s="9" t="s">
        <v>10</v>
      </c>
      <c r="D459" s="18" t="str">
        <f>IFERROR(VLOOKUP(B459,'Factors and lists'!E:F,2,FALSE)*VLOOKUP('By approx. distance'!C459,'Factors and lists'!A:B,2,FALSE),"-")</f>
        <v>-</v>
      </c>
    </row>
    <row r="460" spans="1:4" x14ac:dyDescent="0.25">
      <c r="A460" s="8"/>
      <c r="B460" s="9" t="s">
        <v>24</v>
      </c>
      <c r="C460" s="9" t="s">
        <v>10</v>
      </c>
      <c r="D460" s="18" t="str">
        <f>IFERROR(VLOOKUP(B460,'Factors and lists'!E:F,2,FALSE)*VLOOKUP('By approx. distance'!C460,'Factors and lists'!A:B,2,FALSE),"-")</f>
        <v>-</v>
      </c>
    </row>
    <row r="461" spans="1:4" x14ac:dyDescent="0.25">
      <c r="A461" s="8"/>
      <c r="B461" s="9" t="s">
        <v>24</v>
      </c>
      <c r="C461" s="9" t="s">
        <v>10</v>
      </c>
      <c r="D461" s="18" t="str">
        <f>IFERROR(VLOOKUP(B461,'Factors and lists'!E:F,2,FALSE)*VLOOKUP('By approx. distance'!C461,'Factors and lists'!A:B,2,FALSE),"-")</f>
        <v>-</v>
      </c>
    </row>
    <row r="462" spans="1:4" x14ac:dyDescent="0.25">
      <c r="A462" s="8"/>
      <c r="B462" s="9" t="s">
        <v>24</v>
      </c>
      <c r="C462" s="9" t="s">
        <v>10</v>
      </c>
      <c r="D462" s="18" t="str">
        <f>IFERROR(VLOOKUP(B462,'Factors and lists'!E:F,2,FALSE)*VLOOKUP('By approx. distance'!C462,'Factors and lists'!A:B,2,FALSE),"-")</f>
        <v>-</v>
      </c>
    </row>
    <row r="463" spans="1:4" x14ac:dyDescent="0.25">
      <c r="A463" s="8"/>
      <c r="B463" s="9" t="s">
        <v>24</v>
      </c>
      <c r="C463" s="9" t="s">
        <v>10</v>
      </c>
      <c r="D463" s="18" t="str">
        <f>IFERROR(VLOOKUP(B463,'Factors and lists'!E:F,2,FALSE)*VLOOKUP('By approx. distance'!C463,'Factors and lists'!A:B,2,FALSE),"-")</f>
        <v>-</v>
      </c>
    </row>
    <row r="464" spans="1:4" x14ac:dyDescent="0.25">
      <c r="A464" s="8"/>
      <c r="B464" s="9" t="s">
        <v>24</v>
      </c>
      <c r="C464" s="9" t="s">
        <v>10</v>
      </c>
      <c r="D464" s="18" t="str">
        <f>IFERROR(VLOOKUP(B464,'Factors and lists'!E:F,2,FALSE)*VLOOKUP('By approx. distance'!C464,'Factors and lists'!A:B,2,FALSE),"-")</f>
        <v>-</v>
      </c>
    </row>
    <row r="465" spans="1:4" x14ac:dyDescent="0.25">
      <c r="A465" s="8"/>
      <c r="B465" s="9" t="s">
        <v>24</v>
      </c>
      <c r="C465" s="9" t="s">
        <v>10</v>
      </c>
      <c r="D465" s="18" t="str">
        <f>IFERROR(VLOOKUP(B465,'Factors and lists'!E:F,2,FALSE)*VLOOKUP('By approx. distance'!C465,'Factors and lists'!A:B,2,FALSE),"-")</f>
        <v>-</v>
      </c>
    </row>
    <row r="466" spans="1:4" x14ac:dyDescent="0.25">
      <c r="A466" s="8"/>
      <c r="B466" s="9" t="s">
        <v>24</v>
      </c>
      <c r="C466" s="9" t="s">
        <v>10</v>
      </c>
      <c r="D466" s="18" t="str">
        <f>IFERROR(VLOOKUP(B466,'Factors and lists'!E:F,2,FALSE)*VLOOKUP('By approx. distance'!C466,'Factors and lists'!A:B,2,FALSE),"-")</f>
        <v>-</v>
      </c>
    </row>
    <row r="467" spans="1:4" x14ac:dyDescent="0.25">
      <c r="A467" s="8"/>
      <c r="B467" s="9" t="s">
        <v>24</v>
      </c>
      <c r="C467" s="9" t="s">
        <v>10</v>
      </c>
      <c r="D467" s="18" t="str">
        <f>IFERROR(VLOOKUP(B467,'Factors and lists'!E:F,2,FALSE)*VLOOKUP('By approx. distance'!C467,'Factors and lists'!A:B,2,FALSE),"-")</f>
        <v>-</v>
      </c>
    </row>
    <row r="468" spans="1:4" x14ac:dyDescent="0.25">
      <c r="A468" s="8"/>
      <c r="B468" s="9" t="s">
        <v>24</v>
      </c>
      <c r="C468" s="9" t="s">
        <v>10</v>
      </c>
      <c r="D468" s="18" t="str">
        <f>IFERROR(VLOOKUP(B468,'Factors and lists'!E:F,2,FALSE)*VLOOKUP('By approx. distance'!C468,'Factors and lists'!A:B,2,FALSE),"-")</f>
        <v>-</v>
      </c>
    </row>
    <row r="469" spans="1:4" x14ac:dyDescent="0.25">
      <c r="A469" s="8"/>
      <c r="B469" s="9" t="s">
        <v>24</v>
      </c>
      <c r="C469" s="9" t="s">
        <v>10</v>
      </c>
      <c r="D469" s="18" t="str">
        <f>IFERROR(VLOOKUP(B469,'Factors and lists'!E:F,2,FALSE)*VLOOKUP('By approx. distance'!C469,'Factors and lists'!A:B,2,FALSE),"-")</f>
        <v>-</v>
      </c>
    </row>
    <row r="470" spans="1:4" x14ac:dyDescent="0.25">
      <c r="A470" s="8"/>
      <c r="B470" s="9" t="s">
        <v>24</v>
      </c>
      <c r="C470" s="9" t="s">
        <v>10</v>
      </c>
      <c r="D470" s="18" t="str">
        <f>IFERROR(VLOOKUP(B470,'Factors and lists'!E:F,2,FALSE)*VLOOKUP('By approx. distance'!C470,'Factors and lists'!A:B,2,FALSE),"-")</f>
        <v>-</v>
      </c>
    </row>
    <row r="471" spans="1:4" x14ac:dyDescent="0.25">
      <c r="A471" s="8"/>
      <c r="B471" s="9" t="s">
        <v>24</v>
      </c>
      <c r="C471" s="9" t="s">
        <v>10</v>
      </c>
      <c r="D471" s="18" t="str">
        <f>IFERROR(VLOOKUP(B471,'Factors and lists'!E:F,2,FALSE)*VLOOKUP('By approx. distance'!C471,'Factors and lists'!A:B,2,FALSE),"-")</f>
        <v>-</v>
      </c>
    </row>
    <row r="472" spans="1:4" x14ac:dyDescent="0.25">
      <c r="A472" s="8"/>
      <c r="B472" s="9" t="s">
        <v>24</v>
      </c>
      <c r="C472" s="9" t="s">
        <v>10</v>
      </c>
      <c r="D472" s="18" t="str">
        <f>IFERROR(VLOOKUP(B472,'Factors and lists'!E:F,2,FALSE)*VLOOKUP('By approx. distance'!C472,'Factors and lists'!A:B,2,FALSE),"-")</f>
        <v>-</v>
      </c>
    </row>
    <row r="473" spans="1:4" x14ac:dyDescent="0.25">
      <c r="A473" s="8"/>
      <c r="B473" s="9" t="s">
        <v>24</v>
      </c>
      <c r="C473" s="9" t="s">
        <v>10</v>
      </c>
      <c r="D473" s="18" t="str">
        <f>IFERROR(VLOOKUP(B473,'Factors and lists'!E:F,2,FALSE)*VLOOKUP('By approx. distance'!C473,'Factors and lists'!A:B,2,FALSE),"-")</f>
        <v>-</v>
      </c>
    </row>
    <row r="474" spans="1:4" x14ac:dyDescent="0.25">
      <c r="A474" s="8"/>
      <c r="B474" s="9" t="s">
        <v>24</v>
      </c>
      <c r="C474" s="9" t="s">
        <v>10</v>
      </c>
      <c r="D474" s="18" t="str">
        <f>IFERROR(VLOOKUP(B474,'Factors and lists'!E:F,2,FALSE)*VLOOKUP('By approx. distance'!C474,'Factors and lists'!A:B,2,FALSE),"-")</f>
        <v>-</v>
      </c>
    </row>
    <row r="475" spans="1:4" x14ac:dyDescent="0.25">
      <c r="A475" s="8"/>
      <c r="B475" s="9" t="s">
        <v>24</v>
      </c>
      <c r="C475" s="9" t="s">
        <v>10</v>
      </c>
      <c r="D475" s="18" t="str">
        <f>IFERROR(VLOOKUP(B475,'Factors and lists'!E:F,2,FALSE)*VLOOKUP('By approx. distance'!C475,'Factors and lists'!A:B,2,FALSE),"-")</f>
        <v>-</v>
      </c>
    </row>
    <row r="476" spans="1:4" x14ac:dyDescent="0.25">
      <c r="A476" s="8"/>
      <c r="B476" s="9" t="s">
        <v>24</v>
      </c>
      <c r="C476" s="9" t="s">
        <v>10</v>
      </c>
      <c r="D476" s="18" t="str">
        <f>IFERROR(VLOOKUP(B476,'Factors and lists'!E:F,2,FALSE)*VLOOKUP('By approx. distance'!C476,'Factors and lists'!A:B,2,FALSE),"-")</f>
        <v>-</v>
      </c>
    </row>
    <row r="477" spans="1:4" x14ac:dyDescent="0.25">
      <c r="A477" s="8"/>
      <c r="B477" s="9" t="s">
        <v>24</v>
      </c>
      <c r="C477" s="9" t="s">
        <v>10</v>
      </c>
      <c r="D477" s="18" t="str">
        <f>IFERROR(VLOOKUP(B477,'Factors and lists'!E:F,2,FALSE)*VLOOKUP('By approx. distance'!C477,'Factors and lists'!A:B,2,FALSE),"-")</f>
        <v>-</v>
      </c>
    </row>
    <row r="478" spans="1:4" x14ac:dyDescent="0.25">
      <c r="A478" s="8"/>
      <c r="B478" s="9" t="s">
        <v>24</v>
      </c>
      <c r="C478" s="9" t="s">
        <v>10</v>
      </c>
      <c r="D478" s="18" t="str">
        <f>IFERROR(VLOOKUP(B478,'Factors and lists'!E:F,2,FALSE)*VLOOKUP('By approx. distance'!C478,'Factors and lists'!A:B,2,FALSE),"-")</f>
        <v>-</v>
      </c>
    </row>
    <row r="479" spans="1:4" x14ac:dyDescent="0.25">
      <c r="A479" s="8"/>
      <c r="B479" s="9" t="s">
        <v>24</v>
      </c>
      <c r="C479" s="9" t="s">
        <v>10</v>
      </c>
      <c r="D479" s="18" t="str">
        <f>IFERROR(VLOOKUP(B479,'Factors and lists'!E:F,2,FALSE)*VLOOKUP('By approx. distance'!C479,'Factors and lists'!A:B,2,FALSE),"-")</f>
        <v>-</v>
      </c>
    </row>
    <row r="480" spans="1:4" x14ac:dyDescent="0.25">
      <c r="A480" s="8"/>
      <c r="B480" s="9" t="s">
        <v>24</v>
      </c>
      <c r="C480" s="9" t="s">
        <v>10</v>
      </c>
      <c r="D480" s="18" t="str">
        <f>IFERROR(VLOOKUP(B480,'Factors and lists'!E:F,2,FALSE)*VLOOKUP('By approx. distance'!C480,'Factors and lists'!A:B,2,FALSE),"-")</f>
        <v>-</v>
      </c>
    </row>
    <row r="481" spans="1:4" x14ac:dyDescent="0.25">
      <c r="A481" s="8"/>
      <c r="B481" s="9" t="s">
        <v>24</v>
      </c>
      <c r="C481" s="9" t="s">
        <v>10</v>
      </c>
      <c r="D481" s="18" t="str">
        <f>IFERROR(VLOOKUP(B481,'Factors and lists'!E:F,2,FALSE)*VLOOKUP('By approx. distance'!C481,'Factors and lists'!A:B,2,FALSE),"-")</f>
        <v>-</v>
      </c>
    </row>
    <row r="482" spans="1:4" x14ac:dyDescent="0.25">
      <c r="A482" s="8"/>
      <c r="B482" s="9" t="s">
        <v>24</v>
      </c>
      <c r="C482" s="9" t="s">
        <v>10</v>
      </c>
      <c r="D482" s="18" t="str">
        <f>IFERROR(VLOOKUP(B482,'Factors and lists'!E:F,2,FALSE)*VLOOKUP('By approx. distance'!C482,'Factors and lists'!A:B,2,FALSE),"-")</f>
        <v>-</v>
      </c>
    </row>
    <row r="483" spans="1:4" x14ac:dyDescent="0.25">
      <c r="A483" s="8"/>
      <c r="B483" s="9" t="s">
        <v>24</v>
      </c>
      <c r="C483" s="9" t="s">
        <v>10</v>
      </c>
      <c r="D483" s="18" t="str">
        <f>IFERROR(VLOOKUP(B483,'Factors and lists'!E:F,2,FALSE)*VLOOKUP('By approx. distance'!C483,'Factors and lists'!A:B,2,FALSE),"-")</f>
        <v>-</v>
      </c>
    </row>
    <row r="484" spans="1:4" x14ac:dyDescent="0.25">
      <c r="A484" s="8"/>
      <c r="B484" s="9" t="s">
        <v>24</v>
      </c>
      <c r="C484" s="9" t="s">
        <v>10</v>
      </c>
      <c r="D484" s="18" t="str">
        <f>IFERROR(VLOOKUP(B484,'Factors and lists'!E:F,2,FALSE)*VLOOKUP('By approx. distance'!C484,'Factors and lists'!A:B,2,FALSE),"-")</f>
        <v>-</v>
      </c>
    </row>
    <row r="485" spans="1:4" x14ac:dyDescent="0.25">
      <c r="A485" s="8"/>
      <c r="B485" s="9" t="s">
        <v>24</v>
      </c>
      <c r="C485" s="9" t="s">
        <v>10</v>
      </c>
      <c r="D485" s="18" t="str">
        <f>IFERROR(VLOOKUP(B485,'Factors and lists'!E:F,2,FALSE)*VLOOKUP('By approx. distance'!C485,'Factors and lists'!A:B,2,FALSE),"-")</f>
        <v>-</v>
      </c>
    </row>
    <row r="486" spans="1:4" x14ac:dyDescent="0.25">
      <c r="A486" s="8"/>
      <c r="B486" s="9" t="s">
        <v>24</v>
      </c>
      <c r="C486" s="9" t="s">
        <v>10</v>
      </c>
      <c r="D486" s="18" t="str">
        <f>IFERROR(VLOOKUP(B486,'Factors and lists'!E:F,2,FALSE)*VLOOKUP('By approx. distance'!C486,'Factors and lists'!A:B,2,FALSE),"-")</f>
        <v>-</v>
      </c>
    </row>
    <row r="487" spans="1:4" x14ac:dyDescent="0.25">
      <c r="A487" s="8"/>
      <c r="B487" s="9" t="s">
        <v>24</v>
      </c>
      <c r="C487" s="9" t="s">
        <v>10</v>
      </c>
      <c r="D487" s="18" t="str">
        <f>IFERROR(VLOOKUP(B487,'Factors and lists'!E:F,2,FALSE)*VLOOKUP('By approx. distance'!C487,'Factors and lists'!A:B,2,FALSE),"-")</f>
        <v>-</v>
      </c>
    </row>
    <row r="488" spans="1:4" x14ac:dyDescent="0.25">
      <c r="A488" s="8"/>
      <c r="B488" s="9" t="s">
        <v>24</v>
      </c>
      <c r="C488" s="9" t="s">
        <v>10</v>
      </c>
      <c r="D488" s="18" t="str">
        <f>IFERROR(VLOOKUP(B488,'Factors and lists'!E:F,2,FALSE)*VLOOKUP('By approx. distance'!C488,'Factors and lists'!A:B,2,FALSE),"-")</f>
        <v>-</v>
      </c>
    </row>
    <row r="489" spans="1:4" x14ac:dyDescent="0.25">
      <c r="A489" s="8"/>
      <c r="B489" s="9" t="s">
        <v>24</v>
      </c>
      <c r="C489" s="9" t="s">
        <v>10</v>
      </c>
      <c r="D489" s="18" t="str">
        <f>IFERROR(VLOOKUP(B489,'Factors and lists'!E:F,2,FALSE)*VLOOKUP('By approx. distance'!C489,'Factors and lists'!A:B,2,FALSE),"-")</f>
        <v>-</v>
      </c>
    </row>
    <row r="490" spans="1:4" x14ac:dyDescent="0.25">
      <c r="A490" s="8"/>
      <c r="B490" s="9" t="s">
        <v>24</v>
      </c>
      <c r="C490" s="9" t="s">
        <v>10</v>
      </c>
      <c r="D490" s="18" t="str">
        <f>IFERROR(VLOOKUP(B490,'Factors and lists'!E:F,2,FALSE)*VLOOKUP('By approx. distance'!C490,'Factors and lists'!A:B,2,FALSE),"-")</f>
        <v>-</v>
      </c>
    </row>
    <row r="491" spans="1:4" x14ac:dyDescent="0.25">
      <c r="A491" s="8"/>
      <c r="B491" s="9" t="s">
        <v>24</v>
      </c>
      <c r="C491" s="9" t="s">
        <v>10</v>
      </c>
      <c r="D491" s="18" t="str">
        <f>IFERROR(VLOOKUP(B491,'Factors and lists'!E:F,2,FALSE)*VLOOKUP('By approx. distance'!C491,'Factors and lists'!A:B,2,FALSE),"-")</f>
        <v>-</v>
      </c>
    </row>
    <row r="492" spans="1:4" x14ac:dyDescent="0.25">
      <c r="A492" s="8"/>
      <c r="B492" s="9" t="s">
        <v>24</v>
      </c>
      <c r="C492" s="9" t="s">
        <v>10</v>
      </c>
      <c r="D492" s="18" t="str">
        <f>IFERROR(VLOOKUP(B492,'Factors and lists'!E:F,2,FALSE)*VLOOKUP('By approx. distance'!C492,'Factors and lists'!A:B,2,FALSE),"-")</f>
        <v>-</v>
      </c>
    </row>
    <row r="493" spans="1:4" x14ac:dyDescent="0.25">
      <c r="A493" s="8"/>
      <c r="B493" s="9" t="s">
        <v>24</v>
      </c>
      <c r="C493" s="9" t="s">
        <v>10</v>
      </c>
      <c r="D493" s="18" t="str">
        <f>IFERROR(VLOOKUP(B493,'Factors and lists'!E:F,2,FALSE)*VLOOKUP('By approx. distance'!C493,'Factors and lists'!A:B,2,FALSE),"-")</f>
        <v>-</v>
      </c>
    </row>
    <row r="494" spans="1:4" x14ac:dyDescent="0.25">
      <c r="A494" s="8"/>
      <c r="B494" s="9" t="s">
        <v>24</v>
      </c>
      <c r="C494" s="9" t="s">
        <v>10</v>
      </c>
      <c r="D494" s="18" t="str">
        <f>IFERROR(VLOOKUP(B494,'Factors and lists'!E:F,2,FALSE)*VLOOKUP('By approx. distance'!C494,'Factors and lists'!A:B,2,FALSE),"-")</f>
        <v>-</v>
      </c>
    </row>
    <row r="495" spans="1:4" x14ac:dyDescent="0.25">
      <c r="A495" s="8"/>
      <c r="B495" s="9" t="s">
        <v>24</v>
      </c>
      <c r="C495" s="9" t="s">
        <v>10</v>
      </c>
      <c r="D495" s="18" t="str">
        <f>IFERROR(VLOOKUP(B495,'Factors and lists'!E:F,2,FALSE)*VLOOKUP('By approx. distance'!C495,'Factors and lists'!A:B,2,FALSE),"-")</f>
        <v>-</v>
      </c>
    </row>
    <row r="496" spans="1:4" x14ac:dyDescent="0.25">
      <c r="A496" s="8"/>
      <c r="B496" s="9" t="s">
        <v>24</v>
      </c>
      <c r="C496" s="9" t="s">
        <v>10</v>
      </c>
      <c r="D496" s="18" t="str">
        <f>IFERROR(VLOOKUP(B496,'Factors and lists'!E:F,2,FALSE)*VLOOKUP('By approx. distance'!C496,'Factors and lists'!A:B,2,FALSE),"-")</f>
        <v>-</v>
      </c>
    </row>
    <row r="497" spans="1:4" x14ac:dyDescent="0.25">
      <c r="A497" s="8"/>
      <c r="B497" s="9" t="s">
        <v>24</v>
      </c>
      <c r="C497" s="9" t="s">
        <v>10</v>
      </c>
      <c r="D497" s="18" t="str">
        <f>IFERROR(VLOOKUP(B497,'Factors and lists'!E:F,2,FALSE)*VLOOKUP('By approx. distance'!C497,'Factors and lists'!A:B,2,FALSE),"-")</f>
        <v>-</v>
      </c>
    </row>
    <row r="498" spans="1:4" x14ac:dyDescent="0.25">
      <c r="A498" s="8"/>
      <c r="B498" s="9" t="s">
        <v>24</v>
      </c>
      <c r="C498" s="9" t="s">
        <v>10</v>
      </c>
      <c r="D498" s="18" t="str">
        <f>IFERROR(VLOOKUP(B498,'Factors and lists'!E:F,2,FALSE)*VLOOKUP('By approx. distance'!C498,'Factors and lists'!A:B,2,FALSE),"-")</f>
        <v>-</v>
      </c>
    </row>
    <row r="499" spans="1:4" x14ac:dyDescent="0.25">
      <c r="A499" s="8"/>
      <c r="B499" s="9" t="s">
        <v>24</v>
      </c>
      <c r="C499" s="9" t="s">
        <v>10</v>
      </c>
      <c r="D499" s="18" t="str">
        <f>IFERROR(VLOOKUP(B499,'Factors and lists'!E:F,2,FALSE)*VLOOKUP('By approx. distance'!C499,'Factors and lists'!A:B,2,FALSE),"-")</f>
        <v>-</v>
      </c>
    </row>
    <row r="500" spans="1:4" x14ac:dyDescent="0.25">
      <c r="A500" s="8"/>
      <c r="B500" s="9" t="s">
        <v>24</v>
      </c>
      <c r="C500" s="9" t="s">
        <v>10</v>
      </c>
      <c r="D500" s="18" t="str">
        <f>IFERROR(VLOOKUP(B500,'Factors and lists'!E:F,2,FALSE)*VLOOKUP('By approx. distance'!C500,'Factors and lists'!A:B,2,FALSE),"-")</f>
        <v>-</v>
      </c>
    </row>
    <row r="501" spans="1:4" x14ac:dyDescent="0.25">
      <c r="A501" s="8"/>
      <c r="B501" s="9" t="s">
        <v>24</v>
      </c>
      <c r="C501" s="9" t="s">
        <v>10</v>
      </c>
      <c r="D501" s="18" t="str">
        <f>IFERROR(VLOOKUP(B501,'Factors and lists'!E:F,2,FALSE)*VLOOKUP('By approx. distance'!C501,'Factors and lists'!A:B,2,FALSE),"-")</f>
        <v>-</v>
      </c>
    </row>
    <row r="502" spans="1:4" x14ac:dyDescent="0.25">
      <c r="A502" s="8"/>
      <c r="B502" s="9" t="s">
        <v>24</v>
      </c>
      <c r="C502" s="9" t="s">
        <v>10</v>
      </c>
      <c r="D502" s="18" t="str">
        <f>IFERROR(VLOOKUP(B502,'Factors and lists'!E:F,2,FALSE)*VLOOKUP('By approx. distance'!C502,'Factors and lists'!A:B,2,FALSE),"-")</f>
        <v>-</v>
      </c>
    </row>
    <row r="503" spans="1:4" x14ac:dyDescent="0.25">
      <c r="A503" s="8"/>
      <c r="B503" s="9" t="s">
        <v>24</v>
      </c>
      <c r="C503" s="9" t="s">
        <v>10</v>
      </c>
      <c r="D503" s="18" t="str">
        <f>IFERROR(VLOOKUP(B503,'Factors and lists'!E:F,2,FALSE)*VLOOKUP('By approx. distance'!C503,'Factors and lists'!A:B,2,FALSE),"-")</f>
        <v>-</v>
      </c>
    </row>
    <row r="504" spans="1:4" x14ac:dyDescent="0.25">
      <c r="A504" s="8"/>
      <c r="B504" s="9" t="s">
        <v>24</v>
      </c>
      <c r="C504" s="9" t="s">
        <v>10</v>
      </c>
      <c r="D504" s="18" t="str">
        <f>IFERROR(VLOOKUP(B504,'Factors and lists'!E:F,2,FALSE)*VLOOKUP('By approx. distance'!C504,'Factors and lists'!A:B,2,FALSE),"-")</f>
        <v>-</v>
      </c>
    </row>
    <row r="505" spans="1:4" x14ac:dyDescent="0.25">
      <c r="A505" s="8"/>
      <c r="B505" s="9" t="s">
        <v>24</v>
      </c>
      <c r="C505" s="9" t="s">
        <v>10</v>
      </c>
      <c r="D505" s="18" t="str">
        <f>IFERROR(VLOOKUP(B505,'Factors and lists'!E:F,2,FALSE)*VLOOKUP('By approx. distance'!C505,'Factors and lists'!A:B,2,FALSE),"-")</f>
        <v>-</v>
      </c>
    </row>
    <row r="506" spans="1:4" x14ac:dyDescent="0.25">
      <c r="A506" s="8"/>
      <c r="B506" s="9" t="s">
        <v>24</v>
      </c>
      <c r="C506" s="9" t="s">
        <v>10</v>
      </c>
      <c r="D506" s="18" t="str">
        <f>IFERROR(VLOOKUP(B506,'Factors and lists'!E:F,2,FALSE)*VLOOKUP('By approx. distance'!C506,'Factors and lists'!A:B,2,FALSE),"-")</f>
        <v>-</v>
      </c>
    </row>
    <row r="507" spans="1:4" x14ac:dyDescent="0.25">
      <c r="A507" s="8"/>
      <c r="B507" s="9" t="s">
        <v>24</v>
      </c>
      <c r="C507" s="9" t="s">
        <v>10</v>
      </c>
      <c r="D507" s="18" t="str">
        <f>IFERROR(VLOOKUP(B507,'Factors and lists'!E:F,2,FALSE)*VLOOKUP('By approx. distance'!C507,'Factors and lists'!A:B,2,FALSE),"-")</f>
        <v>-</v>
      </c>
    </row>
    <row r="508" spans="1:4" x14ac:dyDescent="0.25">
      <c r="A508" s="8"/>
      <c r="B508" s="9" t="s">
        <v>24</v>
      </c>
      <c r="C508" s="9" t="s">
        <v>10</v>
      </c>
      <c r="D508" s="18" t="str">
        <f>IFERROR(VLOOKUP(B508,'Factors and lists'!E:F,2,FALSE)*VLOOKUP('By approx. distance'!C508,'Factors and lists'!A:B,2,FALSE),"-")</f>
        <v>-</v>
      </c>
    </row>
    <row r="509" spans="1:4" x14ac:dyDescent="0.25">
      <c r="A509" s="8"/>
      <c r="B509" s="9" t="s">
        <v>24</v>
      </c>
      <c r="C509" s="9" t="s">
        <v>10</v>
      </c>
      <c r="D509" s="18" t="str">
        <f>IFERROR(VLOOKUP(B509,'Factors and lists'!E:F,2,FALSE)*VLOOKUP('By approx. distance'!C509,'Factors and lists'!A:B,2,FALSE),"-")</f>
        <v>-</v>
      </c>
    </row>
    <row r="510" spans="1:4" x14ac:dyDescent="0.25">
      <c r="A510" s="8"/>
      <c r="B510" s="9" t="s">
        <v>24</v>
      </c>
      <c r="C510" s="9" t="s">
        <v>10</v>
      </c>
      <c r="D510" s="18" t="str">
        <f>IFERROR(VLOOKUP(B510,'Factors and lists'!E:F,2,FALSE)*VLOOKUP('By approx. distance'!C510,'Factors and lists'!A:B,2,FALSE),"-")</f>
        <v>-</v>
      </c>
    </row>
    <row r="511" spans="1:4" x14ac:dyDescent="0.25">
      <c r="A511" s="8"/>
      <c r="B511" s="9" t="s">
        <v>24</v>
      </c>
      <c r="C511" s="9" t="s">
        <v>10</v>
      </c>
      <c r="D511" s="18" t="str">
        <f>IFERROR(VLOOKUP(B511,'Factors and lists'!E:F,2,FALSE)*VLOOKUP('By approx. distance'!C511,'Factors and lists'!A:B,2,FALSE),"-")</f>
        <v>-</v>
      </c>
    </row>
    <row r="512" spans="1:4" x14ac:dyDescent="0.25">
      <c r="A512" s="8"/>
      <c r="B512" s="9" t="s">
        <v>24</v>
      </c>
      <c r="C512" s="9" t="s">
        <v>10</v>
      </c>
      <c r="D512" s="18" t="str">
        <f>IFERROR(VLOOKUP(B512,'Factors and lists'!E:F,2,FALSE)*VLOOKUP('By approx. distance'!C512,'Factors and lists'!A:B,2,FALSE),"-")</f>
        <v>-</v>
      </c>
    </row>
    <row r="513" spans="1:4" x14ac:dyDescent="0.25">
      <c r="A513" s="8"/>
      <c r="B513" s="9" t="s">
        <v>24</v>
      </c>
      <c r="C513" s="9" t="s">
        <v>10</v>
      </c>
      <c r="D513" s="18" t="str">
        <f>IFERROR(VLOOKUP(B513,'Factors and lists'!E:F,2,FALSE)*VLOOKUP('By approx. distance'!C513,'Factors and lists'!A:B,2,FALSE),"-")</f>
        <v>-</v>
      </c>
    </row>
    <row r="514" spans="1:4" x14ac:dyDescent="0.25">
      <c r="A514" s="8"/>
      <c r="B514" s="9" t="s">
        <v>24</v>
      </c>
      <c r="C514" s="9" t="s">
        <v>10</v>
      </c>
      <c r="D514" s="18" t="str">
        <f>IFERROR(VLOOKUP(B514,'Factors and lists'!E:F,2,FALSE)*VLOOKUP('By approx. distance'!C514,'Factors and lists'!A:B,2,FALSE),"-")</f>
        <v>-</v>
      </c>
    </row>
    <row r="515" spans="1:4" x14ac:dyDescent="0.25">
      <c r="A515" s="8"/>
      <c r="B515" s="9" t="s">
        <v>24</v>
      </c>
      <c r="C515" s="9" t="s">
        <v>10</v>
      </c>
      <c r="D515" s="18" t="str">
        <f>IFERROR(VLOOKUP(B515,'Factors and lists'!E:F,2,FALSE)*VLOOKUP('By approx. distance'!C515,'Factors and lists'!A:B,2,FALSE),"-")</f>
        <v>-</v>
      </c>
    </row>
    <row r="516" spans="1:4" x14ac:dyDescent="0.25">
      <c r="A516" s="8"/>
      <c r="B516" s="9" t="s">
        <v>24</v>
      </c>
      <c r="C516" s="9" t="s">
        <v>10</v>
      </c>
      <c r="D516" s="18" t="str">
        <f>IFERROR(VLOOKUP(B516,'Factors and lists'!E:F,2,FALSE)*VLOOKUP('By approx. distance'!C516,'Factors and lists'!A:B,2,FALSE),"-")</f>
        <v>-</v>
      </c>
    </row>
    <row r="517" spans="1:4" x14ac:dyDescent="0.25">
      <c r="A517" s="8"/>
      <c r="B517" s="9" t="s">
        <v>24</v>
      </c>
      <c r="C517" s="9" t="s">
        <v>10</v>
      </c>
      <c r="D517" s="18" t="str">
        <f>IFERROR(VLOOKUP(B517,'Factors and lists'!E:F,2,FALSE)*VLOOKUP('By approx. distance'!C517,'Factors and lists'!A:B,2,FALSE),"-")</f>
        <v>-</v>
      </c>
    </row>
    <row r="518" spans="1:4" x14ac:dyDescent="0.25">
      <c r="A518" s="8"/>
      <c r="B518" s="9" t="s">
        <v>24</v>
      </c>
      <c r="C518" s="9" t="s">
        <v>10</v>
      </c>
      <c r="D518" s="18" t="str">
        <f>IFERROR(VLOOKUP(B518,'Factors and lists'!E:F,2,FALSE)*VLOOKUP('By approx. distance'!C518,'Factors and lists'!A:B,2,FALSE),"-")</f>
        <v>-</v>
      </c>
    </row>
    <row r="519" spans="1:4" x14ac:dyDescent="0.25">
      <c r="A519" s="8"/>
      <c r="B519" s="9" t="s">
        <v>24</v>
      </c>
      <c r="C519" s="9" t="s">
        <v>10</v>
      </c>
      <c r="D519" s="18" t="str">
        <f>IFERROR(VLOOKUP(B519,'Factors and lists'!E:F,2,FALSE)*VLOOKUP('By approx. distance'!C519,'Factors and lists'!A:B,2,FALSE),"-")</f>
        <v>-</v>
      </c>
    </row>
    <row r="520" spans="1:4" x14ac:dyDescent="0.25">
      <c r="A520" s="8"/>
      <c r="B520" s="9" t="s">
        <v>24</v>
      </c>
      <c r="C520" s="9" t="s">
        <v>10</v>
      </c>
      <c r="D520" s="18" t="str">
        <f>IFERROR(VLOOKUP(B520,'Factors and lists'!E:F,2,FALSE)*VLOOKUP('By approx. distance'!C520,'Factors and lists'!A:B,2,FALSE),"-")</f>
        <v>-</v>
      </c>
    </row>
    <row r="521" spans="1:4" x14ac:dyDescent="0.25">
      <c r="A521" s="8"/>
      <c r="B521" s="9" t="s">
        <v>24</v>
      </c>
      <c r="C521" s="9" t="s">
        <v>10</v>
      </c>
      <c r="D521" s="18" t="str">
        <f>IFERROR(VLOOKUP(B521,'Factors and lists'!E:F,2,FALSE)*VLOOKUP('By approx. distance'!C521,'Factors and lists'!A:B,2,FALSE),"-")</f>
        <v>-</v>
      </c>
    </row>
    <row r="522" spans="1:4" x14ac:dyDescent="0.25">
      <c r="A522" s="8"/>
      <c r="B522" s="9" t="s">
        <v>24</v>
      </c>
      <c r="C522" s="9" t="s">
        <v>10</v>
      </c>
      <c r="D522" s="18" t="str">
        <f>IFERROR(VLOOKUP(B522,'Factors and lists'!E:F,2,FALSE)*VLOOKUP('By approx. distance'!C522,'Factors and lists'!A:B,2,FALSE),"-")</f>
        <v>-</v>
      </c>
    </row>
    <row r="523" spans="1:4" x14ac:dyDescent="0.25">
      <c r="A523" s="8"/>
      <c r="B523" s="9" t="s">
        <v>24</v>
      </c>
      <c r="C523" s="9" t="s">
        <v>10</v>
      </c>
      <c r="D523" s="18" t="str">
        <f>IFERROR(VLOOKUP(B523,'Factors and lists'!E:F,2,FALSE)*VLOOKUP('By approx. distance'!C523,'Factors and lists'!A:B,2,FALSE),"-")</f>
        <v>-</v>
      </c>
    </row>
    <row r="524" spans="1:4" x14ac:dyDescent="0.25">
      <c r="A524" s="8"/>
      <c r="B524" s="9" t="s">
        <v>24</v>
      </c>
      <c r="C524" s="9" t="s">
        <v>10</v>
      </c>
      <c r="D524" s="18" t="str">
        <f>IFERROR(VLOOKUP(B524,'Factors and lists'!E:F,2,FALSE)*VLOOKUP('By approx. distance'!C524,'Factors and lists'!A:B,2,FALSE),"-")</f>
        <v>-</v>
      </c>
    </row>
    <row r="525" spans="1:4" x14ac:dyDescent="0.25">
      <c r="A525" s="8"/>
      <c r="B525" s="9" t="s">
        <v>24</v>
      </c>
      <c r="C525" s="9" t="s">
        <v>10</v>
      </c>
      <c r="D525" s="18" t="str">
        <f>IFERROR(VLOOKUP(B525,'Factors and lists'!E:F,2,FALSE)*VLOOKUP('By approx. distance'!C525,'Factors and lists'!A:B,2,FALSE),"-")</f>
        <v>-</v>
      </c>
    </row>
    <row r="526" spans="1:4" x14ac:dyDescent="0.25">
      <c r="A526" s="8"/>
      <c r="B526" s="9" t="s">
        <v>24</v>
      </c>
      <c r="C526" s="9" t="s">
        <v>10</v>
      </c>
      <c r="D526" s="18" t="str">
        <f>IFERROR(VLOOKUP(B526,'Factors and lists'!E:F,2,FALSE)*VLOOKUP('By approx. distance'!C526,'Factors and lists'!A:B,2,FALSE),"-")</f>
        <v>-</v>
      </c>
    </row>
    <row r="527" spans="1:4" x14ac:dyDescent="0.25">
      <c r="A527" s="8"/>
      <c r="B527" s="9" t="s">
        <v>24</v>
      </c>
      <c r="C527" s="9" t="s">
        <v>10</v>
      </c>
      <c r="D527" s="18" t="str">
        <f>IFERROR(VLOOKUP(B527,'Factors and lists'!E:F,2,FALSE)*VLOOKUP('By approx. distance'!C527,'Factors and lists'!A:B,2,FALSE),"-")</f>
        <v>-</v>
      </c>
    </row>
    <row r="528" spans="1:4" x14ac:dyDescent="0.25">
      <c r="A528" s="8"/>
      <c r="B528" s="9" t="s">
        <v>24</v>
      </c>
      <c r="C528" s="9" t="s">
        <v>10</v>
      </c>
      <c r="D528" s="18" t="str">
        <f>IFERROR(VLOOKUP(B528,'Factors and lists'!E:F,2,FALSE)*VLOOKUP('By approx. distance'!C528,'Factors and lists'!A:B,2,FALSE),"-")</f>
        <v>-</v>
      </c>
    </row>
    <row r="529" spans="1:4" x14ac:dyDescent="0.25">
      <c r="A529" s="8"/>
      <c r="B529" s="9" t="s">
        <v>24</v>
      </c>
      <c r="C529" s="9" t="s">
        <v>10</v>
      </c>
      <c r="D529" s="18" t="str">
        <f>IFERROR(VLOOKUP(B529,'Factors and lists'!E:F,2,FALSE)*VLOOKUP('By approx. distance'!C529,'Factors and lists'!A:B,2,FALSE),"-")</f>
        <v>-</v>
      </c>
    </row>
    <row r="530" spans="1:4" x14ac:dyDescent="0.25">
      <c r="A530" s="8"/>
      <c r="B530" s="9" t="s">
        <v>24</v>
      </c>
      <c r="C530" s="9" t="s">
        <v>10</v>
      </c>
      <c r="D530" s="18" t="str">
        <f>IFERROR(VLOOKUP(B530,'Factors and lists'!E:F,2,FALSE)*VLOOKUP('By approx. distance'!C530,'Factors and lists'!A:B,2,FALSE),"-")</f>
        <v>-</v>
      </c>
    </row>
    <row r="531" spans="1:4" x14ac:dyDescent="0.25">
      <c r="A531" s="8"/>
      <c r="B531" s="9" t="s">
        <v>24</v>
      </c>
      <c r="C531" s="9" t="s">
        <v>10</v>
      </c>
      <c r="D531" s="18" t="str">
        <f>IFERROR(VLOOKUP(B531,'Factors and lists'!E:F,2,FALSE)*VLOOKUP('By approx. distance'!C531,'Factors and lists'!A:B,2,FALSE),"-")</f>
        <v>-</v>
      </c>
    </row>
    <row r="532" spans="1:4" x14ac:dyDescent="0.25">
      <c r="A532" s="8"/>
      <c r="B532" s="9" t="s">
        <v>24</v>
      </c>
      <c r="C532" s="9" t="s">
        <v>10</v>
      </c>
      <c r="D532" s="18" t="str">
        <f>IFERROR(VLOOKUP(B532,'Factors and lists'!E:F,2,FALSE)*VLOOKUP('By approx. distance'!C532,'Factors and lists'!A:B,2,FALSE),"-")</f>
        <v>-</v>
      </c>
    </row>
    <row r="533" spans="1:4" x14ac:dyDescent="0.25">
      <c r="A533" s="8"/>
      <c r="B533" s="9" t="s">
        <v>24</v>
      </c>
      <c r="C533" s="9" t="s">
        <v>10</v>
      </c>
      <c r="D533" s="18" t="str">
        <f>IFERROR(VLOOKUP(B533,'Factors and lists'!E:F,2,FALSE)*VLOOKUP('By approx. distance'!C533,'Factors and lists'!A:B,2,FALSE),"-")</f>
        <v>-</v>
      </c>
    </row>
    <row r="534" spans="1:4" x14ac:dyDescent="0.25">
      <c r="A534" s="8"/>
      <c r="B534" s="9" t="s">
        <v>24</v>
      </c>
      <c r="C534" s="9" t="s">
        <v>10</v>
      </c>
      <c r="D534" s="18" t="str">
        <f>IFERROR(VLOOKUP(B534,'Factors and lists'!E:F,2,FALSE)*VLOOKUP('By approx. distance'!C534,'Factors and lists'!A:B,2,FALSE),"-")</f>
        <v>-</v>
      </c>
    </row>
    <row r="535" spans="1:4" x14ac:dyDescent="0.25">
      <c r="A535" s="8"/>
      <c r="B535" s="9" t="s">
        <v>24</v>
      </c>
      <c r="C535" s="9" t="s">
        <v>10</v>
      </c>
      <c r="D535" s="18" t="str">
        <f>IFERROR(VLOOKUP(B535,'Factors and lists'!E:F,2,FALSE)*VLOOKUP('By approx. distance'!C535,'Factors and lists'!A:B,2,FALSE),"-")</f>
        <v>-</v>
      </c>
    </row>
    <row r="536" spans="1:4" x14ac:dyDescent="0.25">
      <c r="A536" s="8"/>
      <c r="B536" s="9" t="s">
        <v>24</v>
      </c>
      <c r="C536" s="9" t="s">
        <v>10</v>
      </c>
      <c r="D536" s="18" t="str">
        <f>IFERROR(VLOOKUP(B536,'Factors and lists'!E:F,2,FALSE)*VLOOKUP('By approx. distance'!C536,'Factors and lists'!A:B,2,FALSE),"-")</f>
        <v>-</v>
      </c>
    </row>
    <row r="537" spans="1:4" x14ac:dyDescent="0.25">
      <c r="A537" s="8"/>
      <c r="B537" s="9" t="s">
        <v>24</v>
      </c>
      <c r="C537" s="9" t="s">
        <v>10</v>
      </c>
      <c r="D537" s="18" t="str">
        <f>IFERROR(VLOOKUP(B537,'Factors and lists'!E:F,2,FALSE)*VLOOKUP('By approx. distance'!C537,'Factors and lists'!A:B,2,FALSE),"-")</f>
        <v>-</v>
      </c>
    </row>
    <row r="538" spans="1:4" x14ac:dyDescent="0.25">
      <c r="A538" s="8"/>
      <c r="B538" s="9" t="s">
        <v>24</v>
      </c>
      <c r="C538" s="9" t="s">
        <v>10</v>
      </c>
      <c r="D538" s="18" t="str">
        <f>IFERROR(VLOOKUP(B538,'Factors and lists'!E:F,2,FALSE)*VLOOKUP('By approx. distance'!C538,'Factors and lists'!A:B,2,FALSE),"-")</f>
        <v>-</v>
      </c>
    </row>
    <row r="539" spans="1:4" x14ac:dyDescent="0.25">
      <c r="A539" s="8"/>
      <c r="B539" s="9" t="s">
        <v>24</v>
      </c>
      <c r="C539" s="9" t="s">
        <v>10</v>
      </c>
      <c r="D539" s="18" t="str">
        <f>IFERROR(VLOOKUP(B539,'Factors and lists'!E:F,2,FALSE)*VLOOKUP('By approx. distance'!C539,'Factors and lists'!A:B,2,FALSE),"-")</f>
        <v>-</v>
      </c>
    </row>
    <row r="540" spans="1:4" x14ac:dyDescent="0.25">
      <c r="A540" s="8"/>
      <c r="B540" s="9" t="s">
        <v>24</v>
      </c>
      <c r="C540" s="9" t="s">
        <v>10</v>
      </c>
      <c r="D540" s="18" t="str">
        <f>IFERROR(VLOOKUP(B540,'Factors and lists'!E:F,2,FALSE)*VLOOKUP('By approx. distance'!C540,'Factors and lists'!A:B,2,FALSE),"-")</f>
        <v>-</v>
      </c>
    </row>
    <row r="541" spans="1:4" x14ac:dyDescent="0.25">
      <c r="A541" s="8"/>
      <c r="B541" s="9" t="s">
        <v>24</v>
      </c>
      <c r="C541" s="9" t="s">
        <v>10</v>
      </c>
      <c r="D541" s="18" t="str">
        <f>IFERROR(VLOOKUP(B541,'Factors and lists'!E:F,2,FALSE)*VLOOKUP('By approx. distance'!C541,'Factors and lists'!A:B,2,FALSE),"-")</f>
        <v>-</v>
      </c>
    </row>
    <row r="542" spans="1:4" x14ac:dyDescent="0.25">
      <c r="A542" s="8"/>
      <c r="B542" s="9" t="s">
        <v>24</v>
      </c>
      <c r="C542" s="9" t="s">
        <v>10</v>
      </c>
      <c r="D542" s="18" t="str">
        <f>IFERROR(VLOOKUP(B542,'Factors and lists'!E:F,2,FALSE)*VLOOKUP('By approx. distance'!C542,'Factors and lists'!A:B,2,FALSE),"-")</f>
        <v>-</v>
      </c>
    </row>
    <row r="543" spans="1:4" x14ac:dyDescent="0.25">
      <c r="A543" s="8"/>
      <c r="B543" s="9" t="s">
        <v>24</v>
      </c>
      <c r="C543" s="9" t="s">
        <v>10</v>
      </c>
      <c r="D543" s="18" t="str">
        <f>IFERROR(VLOOKUP(B543,'Factors and lists'!E:F,2,FALSE)*VLOOKUP('By approx. distance'!C543,'Factors and lists'!A:B,2,FALSE),"-")</f>
        <v>-</v>
      </c>
    </row>
    <row r="544" spans="1:4" x14ac:dyDescent="0.25">
      <c r="A544" s="8"/>
      <c r="B544" s="9" t="s">
        <v>24</v>
      </c>
      <c r="C544" s="9" t="s">
        <v>10</v>
      </c>
      <c r="D544" s="18" t="str">
        <f>IFERROR(VLOOKUP(B544,'Factors and lists'!E:F,2,FALSE)*VLOOKUP('By approx. distance'!C544,'Factors and lists'!A:B,2,FALSE),"-")</f>
        <v>-</v>
      </c>
    </row>
    <row r="545" spans="1:4" x14ac:dyDescent="0.25">
      <c r="A545" s="8"/>
      <c r="B545" s="9" t="s">
        <v>24</v>
      </c>
      <c r="C545" s="9" t="s">
        <v>10</v>
      </c>
      <c r="D545" s="18" t="str">
        <f>IFERROR(VLOOKUP(B545,'Factors and lists'!E:F,2,FALSE)*VLOOKUP('By approx. distance'!C545,'Factors and lists'!A:B,2,FALSE),"-")</f>
        <v>-</v>
      </c>
    </row>
    <row r="546" spans="1:4" x14ac:dyDescent="0.25">
      <c r="A546" s="8"/>
      <c r="B546" s="9" t="s">
        <v>24</v>
      </c>
      <c r="C546" s="9" t="s">
        <v>10</v>
      </c>
      <c r="D546" s="18" t="str">
        <f>IFERROR(VLOOKUP(B546,'Factors and lists'!E:F,2,FALSE)*VLOOKUP('By approx. distance'!C546,'Factors and lists'!A:B,2,FALSE),"-")</f>
        <v>-</v>
      </c>
    </row>
    <row r="547" spans="1:4" x14ac:dyDescent="0.25">
      <c r="A547" s="8"/>
      <c r="B547" s="9" t="s">
        <v>24</v>
      </c>
      <c r="C547" s="9" t="s">
        <v>10</v>
      </c>
      <c r="D547" s="18" t="str">
        <f>IFERROR(VLOOKUP(B547,'Factors and lists'!E:F,2,FALSE)*VLOOKUP('By approx. distance'!C547,'Factors and lists'!A:B,2,FALSE),"-")</f>
        <v>-</v>
      </c>
    </row>
    <row r="548" spans="1:4" x14ac:dyDescent="0.25">
      <c r="A548" s="8"/>
      <c r="B548" s="9" t="s">
        <v>24</v>
      </c>
      <c r="C548" s="9" t="s">
        <v>10</v>
      </c>
      <c r="D548" s="18" t="str">
        <f>IFERROR(VLOOKUP(B548,'Factors and lists'!E:F,2,FALSE)*VLOOKUP('By approx. distance'!C548,'Factors and lists'!A:B,2,FALSE),"-")</f>
        <v>-</v>
      </c>
    </row>
    <row r="549" spans="1:4" x14ac:dyDescent="0.25">
      <c r="A549" s="8"/>
      <c r="B549" s="9" t="s">
        <v>24</v>
      </c>
      <c r="C549" s="9" t="s">
        <v>10</v>
      </c>
      <c r="D549" s="18" t="str">
        <f>IFERROR(VLOOKUP(B549,'Factors and lists'!E:F,2,FALSE)*VLOOKUP('By approx. distance'!C549,'Factors and lists'!A:B,2,FALSE),"-")</f>
        <v>-</v>
      </c>
    </row>
    <row r="550" spans="1:4" x14ac:dyDescent="0.25">
      <c r="A550" s="8"/>
      <c r="B550" s="9" t="s">
        <v>24</v>
      </c>
      <c r="C550" s="9" t="s">
        <v>10</v>
      </c>
      <c r="D550" s="18" t="str">
        <f>IFERROR(VLOOKUP(B550,'Factors and lists'!E:F,2,FALSE)*VLOOKUP('By approx. distance'!C550,'Factors and lists'!A:B,2,FALSE),"-")</f>
        <v>-</v>
      </c>
    </row>
    <row r="551" spans="1:4" x14ac:dyDescent="0.25">
      <c r="A551" s="8"/>
      <c r="B551" s="9" t="s">
        <v>24</v>
      </c>
      <c r="C551" s="9" t="s">
        <v>10</v>
      </c>
      <c r="D551" s="18" t="str">
        <f>IFERROR(VLOOKUP(B551,'Factors and lists'!E:F,2,FALSE)*VLOOKUP('By approx. distance'!C551,'Factors and lists'!A:B,2,FALSE),"-")</f>
        <v>-</v>
      </c>
    </row>
    <row r="552" spans="1:4" x14ac:dyDescent="0.25">
      <c r="A552" s="8"/>
      <c r="B552" s="9" t="s">
        <v>24</v>
      </c>
      <c r="C552" s="9" t="s">
        <v>10</v>
      </c>
      <c r="D552" s="18" t="str">
        <f>IFERROR(VLOOKUP(B552,'Factors and lists'!E:F,2,FALSE)*VLOOKUP('By approx. distance'!C552,'Factors and lists'!A:B,2,FALSE),"-")</f>
        <v>-</v>
      </c>
    </row>
    <row r="553" spans="1:4" x14ac:dyDescent="0.25">
      <c r="A553" s="8"/>
      <c r="B553" s="9" t="s">
        <v>24</v>
      </c>
      <c r="C553" s="9" t="s">
        <v>10</v>
      </c>
      <c r="D553" s="18" t="str">
        <f>IFERROR(VLOOKUP(B553,'Factors and lists'!E:F,2,FALSE)*VLOOKUP('By approx. distance'!C553,'Factors and lists'!A:B,2,FALSE),"-")</f>
        <v>-</v>
      </c>
    </row>
    <row r="554" spans="1:4" x14ac:dyDescent="0.25">
      <c r="A554" s="8"/>
      <c r="B554" s="9" t="s">
        <v>24</v>
      </c>
      <c r="C554" s="9" t="s">
        <v>10</v>
      </c>
      <c r="D554" s="18" t="str">
        <f>IFERROR(VLOOKUP(B554,'Factors and lists'!E:F,2,FALSE)*VLOOKUP('By approx. distance'!C554,'Factors and lists'!A:B,2,FALSE),"-")</f>
        <v>-</v>
      </c>
    </row>
    <row r="555" spans="1:4" x14ac:dyDescent="0.25">
      <c r="A555" s="8"/>
      <c r="B555" s="9" t="s">
        <v>24</v>
      </c>
      <c r="C555" s="9" t="s">
        <v>10</v>
      </c>
      <c r="D555" s="18" t="str">
        <f>IFERROR(VLOOKUP(B555,'Factors and lists'!E:F,2,FALSE)*VLOOKUP('By approx. distance'!C555,'Factors and lists'!A:B,2,FALSE),"-")</f>
        <v>-</v>
      </c>
    </row>
    <row r="556" spans="1:4" x14ac:dyDescent="0.25">
      <c r="A556" s="8"/>
      <c r="B556" s="9" t="s">
        <v>24</v>
      </c>
      <c r="C556" s="9" t="s">
        <v>10</v>
      </c>
      <c r="D556" s="18" t="str">
        <f>IFERROR(VLOOKUP(B556,'Factors and lists'!E:F,2,FALSE)*VLOOKUP('By approx. distance'!C556,'Factors and lists'!A:B,2,FALSE),"-")</f>
        <v>-</v>
      </c>
    </row>
    <row r="557" spans="1:4" x14ac:dyDescent="0.25">
      <c r="A557" s="8"/>
      <c r="B557" s="9" t="s">
        <v>24</v>
      </c>
      <c r="C557" s="9" t="s">
        <v>10</v>
      </c>
      <c r="D557" s="18" t="str">
        <f>IFERROR(VLOOKUP(B557,'Factors and lists'!E:F,2,FALSE)*VLOOKUP('By approx. distance'!C557,'Factors and lists'!A:B,2,FALSE),"-")</f>
        <v>-</v>
      </c>
    </row>
    <row r="558" spans="1:4" x14ac:dyDescent="0.25">
      <c r="A558" s="8"/>
      <c r="B558" s="9" t="s">
        <v>24</v>
      </c>
      <c r="C558" s="9" t="s">
        <v>10</v>
      </c>
      <c r="D558" s="18" t="str">
        <f>IFERROR(VLOOKUP(B558,'Factors and lists'!E:F,2,FALSE)*VLOOKUP('By approx. distance'!C558,'Factors and lists'!A:B,2,FALSE),"-")</f>
        <v>-</v>
      </c>
    </row>
    <row r="559" spans="1:4" x14ac:dyDescent="0.25">
      <c r="A559" s="8"/>
      <c r="B559" s="9" t="s">
        <v>24</v>
      </c>
      <c r="C559" s="9" t="s">
        <v>10</v>
      </c>
      <c r="D559" s="18" t="str">
        <f>IFERROR(VLOOKUP(B559,'Factors and lists'!E:F,2,FALSE)*VLOOKUP('By approx. distance'!C559,'Factors and lists'!A:B,2,FALSE),"-")</f>
        <v>-</v>
      </c>
    </row>
    <row r="560" spans="1:4" x14ac:dyDescent="0.25">
      <c r="A560" s="8"/>
      <c r="B560" s="9" t="s">
        <v>24</v>
      </c>
      <c r="C560" s="9" t="s">
        <v>10</v>
      </c>
      <c r="D560" s="18" t="str">
        <f>IFERROR(VLOOKUP(B560,'Factors and lists'!E:F,2,FALSE)*VLOOKUP('By approx. distance'!C560,'Factors and lists'!A:B,2,FALSE),"-")</f>
        <v>-</v>
      </c>
    </row>
    <row r="561" spans="1:4" x14ac:dyDescent="0.25">
      <c r="A561" s="8"/>
      <c r="B561" s="9" t="s">
        <v>24</v>
      </c>
      <c r="C561" s="9" t="s">
        <v>10</v>
      </c>
      <c r="D561" s="18" t="str">
        <f>IFERROR(VLOOKUP(B561,'Factors and lists'!E:F,2,FALSE)*VLOOKUP('By approx. distance'!C561,'Factors and lists'!A:B,2,FALSE),"-")</f>
        <v>-</v>
      </c>
    </row>
    <row r="562" spans="1:4" x14ac:dyDescent="0.25">
      <c r="A562" s="8"/>
      <c r="B562" s="9" t="s">
        <v>24</v>
      </c>
      <c r="C562" s="9" t="s">
        <v>10</v>
      </c>
      <c r="D562" s="18" t="str">
        <f>IFERROR(VLOOKUP(B562,'Factors and lists'!E:F,2,FALSE)*VLOOKUP('By approx. distance'!C562,'Factors and lists'!A:B,2,FALSE),"-")</f>
        <v>-</v>
      </c>
    </row>
    <row r="563" spans="1:4" x14ac:dyDescent="0.25">
      <c r="A563" s="8"/>
      <c r="B563" s="9" t="s">
        <v>24</v>
      </c>
      <c r="C563" s="9" t="s">
        <v>10</v>
      </c>
      <c r="D563" s="18" t="str">
        <f>IFERROR(VLOOKUP(B563,'Factors and lists'!E:F,2,FALSE)*VLOOKUP('By approx. distance'!C563,'Factors and lists'!A:B,2,FALSE),"-")</f>
        <v>-</v>
      </c>
    </row>
    <row r="564" spans="1:4" x14ac:dyDescent="0.25">
      <c r="A564" s="8"/>
      <c r="B564" s="9" t="s">
        <v>24</v>
      </c>
      <c r="C564" s="9" t="s">
        <v>10</v>
      </c>
      <c r="D564" s="18" t="str">
        <f>IFERROR(VLOOKUP(B564,'Factors and lists'!E:F,2,FALSE)*VLOOKUP('By approx. distance'!C564,'Factors and lists'!A:B,2,FALSE),"-")</f>
        <v>-</v>
      </c>
    </row>
    <row r="565" spans="1:4" x14ac:dyDescent="0.25">
      <c r="A565" s="8"/>
      <c r="B565" s="9" t="s">
        <v>24</v>
      </c>
      <c r="C565" s="9" t="s">
        <v>10</v>
      </c>
      <c r="D565" s="18" t="str">
        <f>IFERROR(VLOOKUP(B565,'Factors and lists'!E:F,2,FALSE)*VLOOKUP('By approx. distance'!C565,'Factors and lists'!A:B,2,FALSE),"-")</f>
        <v>-</v>
      </c>
    </row>
    <row r="566" spans="1:4" x14ac:dyDescent="0.25">
      <c r="A566" s="8"/>
      <c r="B566" s="9" t="s">
        <v>24</v>
      </c>
      <c r="C566" s="9" t="s">
        <v>10</v>
      </c>
      <c r="D566" s="18" t="str">
        <f>IFERROR(VLOOKUP(B566,'Factors and lists'!E:F,2,FALSE)*VLOOKUP('By approx. distance'!C566,'Factors and lists'!A:B,2,FALSE),"-")</f>
        <v>-</v>
      </c>
    </row>
    <row r="567" spans="1:4" x14ac:dyDescent="0.25">
      <c r="A567" s="8"/>
      <c r="B567" s="9" t="s">
        <v>24</v>
      </c>
      <c r="C567" s="9" t="s">
        <v>10</v>
      </c>
      <c r="D567" s="18" t="str">
        <f>IFERROR(VLOOKUP(B567,'Factors and lists'!E:F,2,FALSE)*VLOOKUP('By approx. distance'!C567,'Factors and lists'!A:B,2,FALSE),"-")</f>
        <v>-</v>
      </c>
    </row>
    <row r="568" spans="1:4" x14ac:dyDescent="0.25">
      <c r="A568" s="8"/>
      <c r="B568" s="9" t="s">
        <v>24</v>
      </c>
      <c r="C568" s="9" t="s">
        <v>10</v>
      </c>
      <c r="D568" s="18" t="str">
        <f>IFERROR(VLOOKUP(B568,'Factors and lists'!E:F,2,FALSE)*VLOOKUP('By approx. distance'!C568,'Factors and lists'!A:B,2,FALSE),"-")</f>
        <v>-</v>
      </c>
    </row>
    <row r="569" spans="1:4" x14ac:dyDescent="0.25">
      <c r="A569" s="8"/>
      <c r="B569" s="9" t="s">
        <v>24</v>
      </c>
      <c r="C569" s="9" t="s">
        <v>10</v>
      </c>
      <c r="D569" s="18" t="str">
        <f>IFERROR(VLOOKUP(B569,'Factors and lists'!E:F,2,FALSE)*VLOOKUP('By approx. distance'!C569,'Factors and lists'!A:B,2,FALSE),"-")</f>
        <v>-</v>
      </c>
    </row>
    <row r="570" spans="1:4" x14ac:dyDescent="0.25">
      <c r="A570" s="8"/>
      <c r="B570" s="9" t="s">
        <v>24</v>
      </c>
      <c r="C570" s="9" t="s">
        <v>10</v>
      </c>
      <c r="D570" s="18" t="str">
        <f>IFERROR(VLOOKUP(B570,'Factors and lists'!E:F,2,FALSE)*VLOOKUP('By approx. distance'!C570,'Factors and lists'!A:B,2,FALSE),"-")</f>
        <v>-</v>
      </c>
    </row>
    <row r="571" spans="1:4" x14ac:dyDescent="0.25">
      <c r="A571" s="8"/>
      <c r="B571" s="9" t="s">
        <v>24</v>
      </c>
      <c r="C571" s="9" t="s">
        <v>10</v>
      </c>
      <c r="D571" s="18" t="str">
        <f>IFERROR(VLOOKUP(B571,'Factors and lists'!E:F,2,FALSE)*VLOOKUP('By approx. distance'!C571,'Factors and lists'!A:B,2,FALSE),"-")</f>
        <v>-</v>
      </c>
    </row>
    <row r="572" spans="1:4" x14ac:dyDescent="0.25">
      <c r="A572" s="8"/>
      <c r="B572" s="9" t="s">
        <v>24</v>
      </c>
      <c r="C572" s="9" t="s">
        <v>10</v>
      </c>
      <c r="D572" s="18" t="str">
        <f>IFERROR(VLOOKUP(B572,'Factors and lists'!E:F,2,FALSE)*VLOOKUP('By approx. distance'!C572,'Factors and lists'!A:B,2,FALSE),"-")</f>
        <v>-</v>
      </c>
    </row>
    <row r="573" spans="1:4" x14ac:dyDescent="0.25">
      <c r="A573" s="8"/>
      <c r="B573" s="9" t="s">
        <v>24</v>
      </c>
      <c r="C573" s="9" t="s">
        <v>10</v>
      </c>
      <c r="D573" s="18" t="str">
        <f>IFERROR(VLOOKUP(B573,'Factors and lists'!E:F,2,FALSE)*VLOOKUP('By approx. distance'!C573,'Factors and lists'!A:B,2,FALSE),"-")</f>
        <v>-</v>
      </c>
    </row>
    <row r="574" spans="1:4" x14ac:dyDescent="0.25">
      <c r="A574" s="8"/>
      <c r="B574" s="9" t="s">
        <v>24</v>
      </c>
      <c r="C574" s="9" t="s">
        <v>10</v>
      </c>
      <c r="D574" s="18" t="str">
        <f>IFERROR(VLOOKUP(B574,'Factors and lists'!E:F,2,FALSE)*VLOOKUP('By approx. distance'!C574,'Factors and lists'!A:B,2,FALSE),"-")</f>
        <v>-</v>
      </c>
    </row>
    <row r="575" spans="1:4" x14ac:dyDescent="0.25">
      <c r="A575" s="8"/>
      <c r="B575" s="9" t="s">
        <v>24</v>
      </c>
      <c r="C575" s="9" t="s">
        <v>10</v>
      </c>
      <c r="D575" s="18" t="str">
        <f>IFERROR(VLOOKUP(B575,'Factors and lists'!E:F,2,FALSE)*VLOOKUP('By approx. distance'!C575,'Factors and lists'!A:B,2,FALSE),"-")</f>
        <v>-</v>
      </c>
    </row>
    <row r="576" spans="1:4" x14ac:dyDescent="0.25">
      <c r="A576" s="8"/>
      <c r="B576" s="9" t="s">
        <v>24</v>
      </c>
      <c r="C576" s="9" t="s">
        <v>10</v>
      </c>
      <c r="D576" s="18" t="str">
        <f>IFERROR(VLOOKUP(B576,'Factors and lists'!E:F,2,FALSE)*VLOOKUP('By approx. distance'!C576,'Factors and lists'!A:B,2,FALSE),"-")</f>
        <v>-</v>
      </c>
    </row>
    <row r="577" spans="1:4" x14ac:dyDescent="0.25">
      <c r="A577" s="8"/>
      <c r="B577" s="9" t="s">
        <v>24</v>
      </c>
      <c r="C577" s="9" t="s">
        <v>10</v>
      </c>
      <c r="D577" s="18" t="str">
        <f>IFERROR(VLOOKUP(B577,'Factors and lists'!E:F,2,FALSE)*VLOOKUP('By approx. distance'!C577,'Factors and lists'!A:B,2,FALSE),"-")</f>
        <v>-</v>
      </c>
    </row>
    <row r="578" spans="1:4" x14ac:dyDescent="0.25">
      <c r="A578" s="8"/>
      <c r="B578" s="9" t="s">
        <v>24</v>
      </c>
      <c r="C578" s="9" t="s">
        <v>10</v>
      </c>
      <c r="D578" s="18" t="str">
        <f>IFERROR(VLOOKUP(B578,'Factors and lists'!E:F,2,FALSE)*VLOOKUP('By approx. distance'!C578,'Factors and lists'!A:B,2,FALSE),"-")</f>
        <v>-</v>
      </c>
    </row>
    <row r="579" spans="1:4" x14ac:dyDescent="0.25">
      <c r="A579" s="8"/>
      <c r="B579" s="9" t="s">
        <v>24</v>
      </c>
      <c r="C579" s="9" t="s">
        <v>10</v>
      </c>
      <c r="D579" s="18" t="str">
        <f>IFERROR(VLOOKUP(B579,'Factors and lists'!E:F,2,FALSE)*VLOOKUP('By approx. distance'!C579,'Factors and lists'!A:B,2,FALSE),"-")</f>
        <v>-</v>
      </c>
    </row>
    <row r="580" spans="1:4" x14ac:dyDescent="0.25">
      <c r="A580" s="8"/>
      <c r="B580" s="9" t="s">
        <v>24</v>
      </c>
      <c r="C580" s="9" t="s">
        <v>10</v>
      </c>
      <c r="D580" s="18" t="str">
        <f>IFERROR(VLOOKUP(B580,'Factors and lists'!E:F,2,FALSE)*VLOOKUP('By approx. distance'!C580,'Factors and lists'!A:B,2,FALSE),"-")</f>
        <v>-</v>
      </c>
    </row>
    <row r="581" spans="1:4" x14ac:dyDescent="0.25">
      <c r="A581" s="8"/>
      <c r="B581" s="9" t="s">
        <v>24</v>
      </c>
      <c r="C581" s="9" t="s">
        <v>10</v>
      </c>
      <c r="D581" s="18" t="str">
        <f>IFERROR(VLOOKUP(B581,'Factors and lists'!E:F,2,FALSE)*VLOOKUP('By approx. distance'!C581,'Factors and lists'!A:B,2,FALSE),"-")</f>
        <v>-</v>
      </c>
    </row>
    <row r="582" spans="1:4" x14ac:dyDescent="0.25">
      <c r="A582" s="8"/>
      <c r="B582" s="9" t="s">
        <v>24</v>
      </c>
      <c r="C582" s="9" t="s">
        <v>10</v>
      </c>
      <c r="D582" s="18" t="str">
        <f>IFERROR(VLOOKUP(B582,'Factors and lists'!E:F,2,FALSE)*VLOOKUP('By approx. distance'!C582,'Factors and lists'!A:B,2,FALSE),"-")</f>
        <v>-</v>
      </c>
    </row>
    <row r="583" spans="1:4" x14ac:dyDescent="0.25">
      <c r="A583" s="8"/>
      <c r="B583" s="9" t="s">
        <v>24</v>
      </c>
      <c r="C583" s="9" t="s">
        <v>10</v>
      </c>
      <c r="D583" s="18" t="str">
        <f>IFERROR(VLOOKUP(B583,'Factors and lists'!E:F,2,FALSE)*VLOOKUP('By approx. distance'!C583,'Factors and lists'!A:B,2,FALSE),"-")</f>
        <v>-</v>
      </c>
    </row>
    <row r="584" spans="1:4" x14ac:dyDescent="0.25">
      <c r="A584" s="8"/>
      <c r="B584" s="9" t="s">
        <v>24</v>
      </c>
      <c r="C584" s="9" t="s">
        <v>10</v>
      </c>
      <c r="D584" s="18" t="str">
        <f>IFERROR(VLOOKUP(B584,'Factors and lists'!E:F,2,FALSE)*VLOOKUP('By approx. distance'!C584,'Factors and lists'!A:B,2,FALSE),"-")</f>
        <v>-</v>
      </c>
    </row>
    <row r="585" spans="1:4" x14ac:dyDescent="0.25">
      <c r="A585" s="8"/>
      <c r="B585" s="9" t="s">
        <v>24</v>
      </c>
      <c r="C585" s="9" t="s">
        <v>10</v>
      </c>
      <c r="D585" s="18" t="str">
        <f>IFERROR(VLOOKUP(B585,'Factors and lists'!E:F,2,FALSE)*VLOOKUP('By approx. distance'!C585,'Factors and lists'!A:B,2,FALSE),"-")</f>
        <v>-</v>
      </c>
    </row>
    <row r="586" spans="1:4" x14ac:dyDescent="0.25">
      <c r="A586" s="8"/>
      <c r="B586" s="9" t="s">
        <v>24</v>
      </c>
      <c r="C586" s="9" t="s">
        <v>10</v>
      </c>
      <c r="D586" s="18" t="str">
        <f>IFERROR(VLOOKUP(B586,'Factors and lists'!E:F,2,FALSE)*VLOOKUP('By approx. distance'!C586,'Factors and lists'!A:B,2,FALSE),"-")</f>
        <v>-</v>
      </c>
    </row>
    <row r="587" spans="1:4" x14ac:dyDescent="0.25">
      <c r="A587" s="8"/>
      <c r="B587" s="9" t="s">
        <v>24</v>
      </c>
      <c r="C587" s="9" t="s">
        <v>10</v>
      </c>
      <c r="D587" s="18" t="str">
        <f>IFERROR(VLOOKUP(B587,'Factors and lists'!E:F,2,FALSE)*VLOOKUP('By approx. distance'!C587,'Factors and lists'!A:B,2,FALSE),"-")</f>
        <v>-</v>
      </c>
    </row>
    <row r="588" spans="1:4" x14ac:dyDescent="0.25">
      <c r="A588" s="8"/>
      <c r="B588" s="9" t="s">
        <v>24</v>
      </c>
      <c r="C588" s="9" t="s">
        <v>10</v>
      </c>
      <c r="D588" s="18" t="str">
        <f>IFERROR(VLOOKUP(B588,'Factors and lists'!E:F,2,FALSE)*VLOOKUP('By approx. distance'!C588,'Factors and lists'!A:B,2,FALSE),"-")</f>
        <v>-</v>
      </c>
    </row>
    <row r="589" spans="1:4" x14ac:dyDescent="0.25">
      <c r="A589" s="8"/>
      <c r="B589" s="9" t="s">
        <v>24</v>
      </c>
      <c r="C589" s="9" t="s">
        <v>10</v>
      </c>
      <c r="D589" s="18" t="str">
        <f>IFERROR(VLOOKUP(B589,'Factors and lists'!E:F,2,FALSE)*VLOOKUP('By approx. distance'!C589,'Factors and lists'!A:B,2,FALSE),"-")</f>
        <v>-</v>
      </c>
    </row>
    <row r="590" spans="1:4" x14ac:dyDescent="0.25">
      <c r="A590" s="8"/>
      <c r="B590" s="9" t="s">
        <v>24</v>
      </c>
      <c r="C590" s="9" t="s">
        <v>10</v>
      </c>
      <c r="D590" s="18" t="str">
        <f>IFERROR(VLOOKUP(B590,'Factors and lists'!E:F,2,FALSE)*VLOOKUP('By approx. distance'!C590,'Factors and lists'!A:B,2,FALSE),"-")</f>
        <v>-</v>
      </c>
    </row>
    <row r="591" spans="1:4" x14ac:dyDescent="0.25">
      <c r="A591" s="8"/>
      <c r="B591" s="9" t="s">
        <v>24</v>
      </c>
      <c r="C591" s="9" t="s">
        <v>10</v>
      </c>
      <c r="D591" s="18" t="str">
        <f>IFERROR(VLOOKUP(B591,'Factors and lists'!E:F,2,FALSE)*VLOOKUP('By approx. distance'!C591,'Factors and lists'!A:B,2,FALSE),"-")</f>
        <v>-</v>
      </c>
    </row>
    <row r="592" spans="1:4" x14ac:dyDescent="0.25">
      <c r="A592" s="8"/>
      <c r="B592" s="9" t="s">
        <v>24</v>
      </c>
      <c r="C592" s="9" t="s">
        <v>10</v>
      </c>
      <c r="D592" s="18" t="str">
        <f>IFERROR(VLOOKUP(B592,'Factors and lists'!E:F,2,FALSE)*VLOOKUP('By approx. distance'!C592,'Factors and lists'!A:B,2,FALSE),"-")</f>
        <v>-</v>
      </c>
    </row>
    <row r="593" spans="1:4" x14ac:dyDescent="0.25">
      <c r="A593" s="8"/>
      <c r="B593" s="9" t="s">
        <v>24</v>
      </c>
      <c r="C593" s="9" t="s">
        <v>10</v>
      </c>
      <c r="D593" s="18" t="str">
        <f>IFERROR(VLOOKUP(B593,'Factors and lists'!E:F,2,FALSE)*VLOOKUP('By approx. distance'!C593,'Factors and lists'!A:B,2,FALSE),"-")</f>
        <v>-</v>
      </c>
    </row>
    <row r="594" spans="1:4" x14ac:dyDescent="0.25">
      <c r="A594" s="8"/>
      <c r="B594" s="9" t="s">
        <v>24</v>
      </c>
      <c r="C594" s="9" t="s">
        <v>10</v>
      </c>
      <c r="D594" s="18" t="str">
        <f>IFERROR(VLOOKUP(B594,'Factors and lists'!E:F,2,FALSE)*VLOOKUP('By approx. distance'!C594,'Factors and lists'!A:B,2,FALSE),"-")</f>
        <v>-</v>
      </c>
    </row>
    <row r="595" spans="1:4" x14ac:dyDescent="0.25">
      <c r="A595" s="8"/>
      <c r="B595" s="9" t="s">
        <v>24</v>
      </c>
      <c r="C595" s="9" t="s">
        <v>10</v>
      </c>
      <c r="D595" s="18" t="str">
        <f>IFERROR(VLOOKUP(B595,'Factors and lists'!E:F,2,FALSE)*VLOOKUP('By approx. distance'!C595,'Factors and lists'!A:B,2,FALSE),"-")</f>
        <v>-</v>
      </c>
    </row>
    <row r="596" spans="1:4" x14ac:dyDescent="0.25">
      <c r="A596" s="8"/>
      <c r="B596" s="9" t="s">
        <v>24</v>
      </c>
      <c r="C596" s="9" t="s">
        <v>10</v>
      </c>
      <c r="D596" s="18" t="str">
        <f>IFERROR(VLOOKUP(B596,'Factors and lists'!E:F,2,FALSE)*VLOOKUP('By approx. distance'!C596,'Factors and lists'!A:B,2,FALSE),"-")</f>
        <v>-</v>
      </c>
    </row>
    <row r="597" spans="1:4" x14ac:dyDescent="0.25">
      <c r="A597" s="8"/>
      <c r="B597" s="9" t="s">
        <v>24</v>
      </c>
      <c r="C597" s="9" t="s">
        <v>10</v>
      </c>
      <c r="D597" s="18" t="str">
        <f>IFERROR(VLOOKUP(B597,'Factors and lists'!E:F,2,FALSE)*VLOOKUP('By approx. distance'!C597,'Factors and lists'!A:B,2,FALSE),"-")</f>
        <v>-</v>
      </c>
    </row>
    <row r="598" spans="1:4" x14ac:dyDescent="0.25">
      <c r="A598" s="8"/>
      <c r="B598" s="9" t="s">
        <v>24</v>
      </c>
      <c r="C598" s="9" t="s">
        <v>10</v>
      </c>
      <c r="D598" s="18" t="str">
        <f>IFERROR(VLOOKUP(B598,'Factors and lists'!E:F,2,FALSE)*VLOOKUP('By approx. distance'!C598,'Factors and lists'!A:B,2,FALSE),"-")</f>
        <v>-</v>
      </c>
    </row>
    <row r="599" spans="1:4" x14ac:dyDescent="0.25">
      <c r="A599" s="8"/>
      <c r="B599" s="9" t="s">
        <v>24</v>
      </c>
      <c r="C599" s="9" t="s">
        <v>10</v>
      </c>
      <c r="D599" s="18" t="str">
        <f>IFERROR(VLOOKUP(B599,'Factors and lists'!E:F,2,FALSE)*VLOOKUP('By approx. distance'!C599,'Factors and lists'!A:B,2,FALSE),"-")</f>
        <v>-</v>
      </c>
    </row>
    <row r="600" spans="1:4" x14ac:dyDescent="0.25">
      <c r="A600" s="8"/>
      <c r="B600" s="9" t="s">
        <v>24</v>
      </c>
      <c r="C600" s="9" t="s">
        <v>10</v>
      </c>
      <c r="D600" s="18" t="str">
        <f>IFERROR(VLOOKUP(B600,'Factors and lists'!E:F,2,FALSE)*VLOOKUP('By approx. distance'!C600,'Factors and lists'!A:B,2,FALSE),"-")</f>
        <v>-</v>
      </c>
    </row>
    <row r="601" spans="1:4" x14ac:dyDescent="0.25">
      <c r="A601" s="8"/>
      <c r="B601" s="9" t="s">
        <v>24</v>
      </c>
      <c r="C601" s="9" t="s">
        <v>10</v>
      </c>
      <c r="D601" s="18" t="str">
        <f>IFERROR(VLOOKUP(B601,'Factors and lists'!E:F,2,FALSE)*VLOOKUP('By approx. distance'!C601,'Factors and lists'!A:B,2,FALSE),"-")</f>
        <v>-</v>
      </c>
    </row>
    <row r="602" spans="1:4" x14ac:dyDescent="0.25">
      <c r="A602" s="8"/>
      <c r="B602" s="9" t="s">
        <v>24</v>
      </c>
      <c r="C602" s="9" t="s">
        <v>10</v>
      </c>
      <c r="D602" s="18" t="str">
        <f>IFERROR(VLOOKUP(B602,'Factors and lists'!E:F,2,FALSE)*VLOOKUP('By approx. distance'!C602,'Factors and lists'!A:B,2,FALSE),"-")</f>
        <v>-</v>
      </c>
    </row>
    <row r="603" spans="1:4" x14ac:dyDescent="0.25">
      <c r="A603" s="8"/>
      <c r="B603" s="9" t="s">
        <v>24</v>
      </c>
      <c r="C603" s="9" t="s">
        <v>10</v>
      </c>
      <c r="D603" s="18" t="str">
        <f>IFERROR(VLOOKUP(B603,'Factors and lists'!E:F,2,FALSE)*VLOOKUP('By approx. distance'!C603,'Factors and lists'!A:B,2,FALSE),"-")</f>
        <v>-</v>
      </c>
    </row>
    <row r="604" spans="1:4" x14ac:dyDescent="0.25">
      <c r="A604" s="8"/>
      <c r="B604" s="9" t="s">
        <v>24</v>
      </c>
      <c r="C604" s="9" t="s">
        <v>10</v>
      </c>
      <c r="D604" s="18" t="str">
        <f>IFERROR(VLOOKUP(B604,'Factors and lists'!E:F,2,FALSE)*VLOOKUP('By approx. distance'!C604,'Factors and lists'!A:B,2,FALSE),"-")</f>
        <v>-</v>
      </c>
    </row>
    <row r="605" spans="1:4" x14ac:dyDescent="0.25">
      <c r="A605" s="8"/>
      <c r="B605" s="9" t="s">
        <v>24</v>
      </c>
      <c r="C605" s="9" t="s">
        <v>10</v>
      </c>
      <c r="D605" s="18" t="str">
        <f>IFERROR(VLOOKUP(B605,'Factors and lists'!E:F,2,FALSE)*VLOOKUP('By approx. distance'!C605,'Factors and lists'!A:B,2,FALSE),"-")</f>
        <v>-</v>
      </c>
    </row>
    <row r="606" spans="1:4" x14ac:dyDescent="0.25">
      <c r="A606" s="8"/>
      <c r="B606" s="9" t="s">
        <v>24</v>
      </c>
      <c r="C606" s="9" t="s">
        <v>10</v>
      </c>
      <c r="D606" s="18" t="str">
        <f>IFERROR(VLOOKUP(B606,'Factors and lists'!E:F,2,FALSE)*VLOOKUP('By approx. distance'!C606,'Factors and lists'!A:B,2,FALSE),"-")</f>
        <v>-</v>
      </c>
    </row>
    <row r="607" spans="1:4" x14ac:dyDescent="0.25">
      <c r="A607" s="8"/>
      <c r="B607" s="9" t="s">
        <v>24</v>
      </c>
      <c r="C607" s="9" t="s">
        <v>10</v>
      </c>
      <c r="D607" s="18" t="str">
        <f>IFERROR(VLOOKUP(B607,'Factors and lists'!E:F,2,FALSE)*VLOOKUP('By approx. distance'!C607,'Factors and lists'!A:B,2,FALSE),"-")</f>
        <v>-</v>
      </c>
    </row>
    <row r="608" spans="1:4" x14ac:dyDescent="0.25">
      <c r="A608" s="8"/>
      <c r="B608" s="9" t="s">
        <v>24</v>
      </c>
      <c r="C608" s="9" t="s">
        <v>10</v>
      </c>
      <c r="D608" s="18" t="str">
        <f>IFERROR(VLOOKUP(B608,'Factors and lists'!E:F,2,FALSE)*VLOOKUP('By approx. distance'!C608,'Factors and lists'!A:B,2,FALSE),"-")</f>
        <v>-</v>
      </c>
    </row>
    <row r="609" spans="1:4" x14ac:dyDescent="0.25">
      <c r="A609" s="8"/>
      <c r="B609" s="9" t="s">
        <v>24</v>
      </c>
      <c r="C609" s="9" t="s">
        <v>10</v>
      </c>
      <c r="D609" s="18" t="str">
        <f>IFERROR(VLOOKUP(B609,'Factors and lists'!E:F,2,FALSE)*VLOOKUP('By approx. distance'!C609,'Factors and lists'!A:B,2,FALSE),"-")</f>
        <v>-</v>
      </c>
    </row>
    <row r="610" spans="1:4" x14ac:dyDescent="0.25">
      <c r="A610" s="8"/>
      <c r="B610" s="9" t="s">
        <v>24</v>
      </c>
      <c r="C610" s="9" t="s">
        <v>10</v>
      </c>
      <c r="D610" s="18" t="str">
        <f>IFERROR(VLOOKUP(B610,'Factors and lists'!E:F,2,FALSE)*VLOOKUP('By approx. distance'!C610,'Factors and lists'!A:B,2,FALSE),"-")</f>
        <v>-</v>
      </c>
    </row>
    <row r="611" spans="1:4" x14ac:dyDescent="0.25">
      <c r="A611" s="8"/>
      <c r="B611" s="9" t="s">
        <v>24</v>
      </c>
      <c r="C611" s="9" t="s">
        <v>10</v>
      </c>
      <c r="D611" s="18" t="str">
        <f>IFERROR(VLOOKUP(B611,'Factors and lists'!E:F,2,FALSE)*VLOOKUP('By approx. distance'!C611,'Factors and lists'!A:B,2,FALSE),"-")</f>
        <v>-</v>
      </c>
    </row>
    <row r="612" spans="1:4" x14ac:dyDescent="0.25">
      <c r="A612" s="8"/>
      <c r="B612" s="9" t="s">
        <v>24</v>
      </c>
      <c r="C612" s="9" t="s">
        <v>10</v>
      </c>
      <c r="D612" s="18" t="str">
        <f>IFERROR(VLOOKUP(B612,'Factors and lists'!E:F,2,FALSE)*VLOOKUP('By approx. distance'!C612,'Factors and lists'!A:B,2,FALSE),"-")</f>
        <v>-</v>
      </c>
    </row>
    <row r="613" spans="1:4" x14ac:dyDescent="0.25">
      <c r="A613" s="8"/>
      <c r="B613" s="9" t="s">
        <v>24</v>
      </c>
      <c r="C613" s="9" t="s">
        <v>10</v>
      </c>
      <c r="D613" s="18" t="str">
        <f>IFERROR(VLOOKUP(B613,'Factors and lists'!E:F,2,FALSE)*VLOOKUP('By approx. distance'!C613,'Factors and lists'!A:B,2,FALSE),"-")</f>
        <v>-</v>
      </c>
    </row>
    <row r="614" spans="1:4" x14ac:dyDescent="0.25">
      <c r="A614" s="8"/>
      <c r="B614" s="9" t="s">
        <v>24</v>
      </c>
      <c r="C614" s="9" t="s">
        <v>10</v>
      </c>
      <c r="D614" s="18" t="str">
        <f>IFERROR(VLOOKUP(B614,'Factors and lists'!E:F,2,FALSE)*VLOOKUP('By approx. distance'!C614,'Factors and lists'!A:B,2,FALSE),"-")</f>
        <v>-</v>
      </c>
    </row>
    <row r="615" spans="1:4" x14ac:dyDescent="0.25">
      <c r="A615" s="8"/>
      <c r="B615" s="9" t="s">
        <v>24</v>
      </c>
      <c r="C615" s="9" t="s">
        <v>10</v>
      </c>
      <c r="D615" s="18" t="str">
        <f>IFERROR(VLOOKUP(B615,'Factors and lists'!E:F,2,FALSE)*VLOOKUP('By approx. distance'!C615,'Factors and lists'!A:B,2,FALSE),"-")</f>
        <v>-</v>
      </c>
    </row>
    <row r="616" spans="1:4" x14ac:dyDescent="0.25">
      <c r="A616" s="8"/>
      <c r="B616" s="9" t="s">
        <v>24</v>
      </c>
      <c r="C616" s="9" t="s">
        <v>10</v>
      </c>
      <c r="D616" s="18" t="str">
        <f>IFERROR(VLOOKUP(B616,'Factors and lists'!E:F,2,FALSE)*VLOOKUP('By approx. distance'!C616,'Factors and lists'!A:B,2,FALSE),"-")</f>
        <v>-</v>
      </c>
    </row>
    <row r="617" spans="1:4" x14ac:dyDescent="0.25">
      <c r="A617" s="8"/>
      <c r="B617" s="9" t="s">
        <v>24</v>
      </c>
      <c r="C617" s="9" t="s">
        <v>10</v>
      </c>
      <c r="D617" s="18" t="str">
        <f>IFERROR(VLOOKUP(B617,'Factors and lists'!E:F,2,FALSE)*VLOOKUP('By approx. distance'!C617,'Factors and lists'!A:B,2,FALSE),"-")</f>
        <v>-</v>
      </c>
    </row>
    <row r="618" spans="1:4" x14ac:dyDescent="0.25">
      <c r="A618" s="8"/>
      <c r="B618" s="9" t="s">
        <v>24</v>
      </c>
      <c r="C618" s="9" t="s">
        <v>10</v>
      </c>
      <c r="D618" s="18" t="str">
        <f>IFERROR(VLOOKUP(B618,'Factors and lists'!E:F,2,FALSE)*VLOOKUP('By approx. distance'!C618,'Factors and lists'!A:B,2,FALSE),"-")</f>
        <v>-</v>
      </c>
    </row>
    <row r="619" spans="1:4" x14ac:dyDescent="0.25">
      <c r="A619" s="8"/>
      <c r="B619" s="9" t="s">
        <v>24</v>
      </c>
      <c r="C619" s="9" t="s">
        <v>10</v>
      </c>
      <c r="D619" s="18" t="str">
        <f>IFERROR(VLOOKUP(B619,'Factors and lists'!E:F,2,FALSE)*VLOOKUP('By approx. distance'!C619,'Factors and lists'!A:B,2,FALSE),"-")</f>
        <v>-</v>
      </c>
    </row>
    <row r="620" spans="1:4" x14ac:dyDescent="0.25">
      <c r="A620" s="8"/>
      <c r="B620" s="9" t="s">
        <v>24</v>
      </c>
      <c r="C620" s="9" t="s">
        <v>10</v>
      </c>
      <c r="D620" s="18" t="str">
        <f>IFERROR(VLOOKUP(B620,'Factors and lists'!E:F,2,FALSE)*VLOOKUP('By approx. distance'!C620,'Factors and lists'!A:B,2,FALSE),"-")</f>
        <v>-</v>
      </c>
    </row>
    <row r="621" spans="1:4" x14ac:dyDescent="0.25">
      <c r="A621" s="8"/>
      <c r="B621" s="9" t="s">
        <v>24</v>
      </c>
      <c r="C621" s="9" t="s">
        <v>10</v>
      </c>
      <c r="D621" s="18" t="str">
        <f>IFERROR(VLOOKUP(B621,'Factors and lists'!E:F,2,FALSE)*VLOOKUP('By approx. distance'!C621,'Factors and lists'!A:B,2,FALSE),"-")</f>
        <v>-</v>
      </c>
    </row>
    <row r="622" spans="1:4" x14ac:dyDescent="0.25">
      <c r="A622" s="8"/>
      <c r="B622" s="9" t="s">
        <v>24</v>
      </c>
      <c r="C622" s="9" t="s">
        <v>10</v>
      </c>
      <c r="D622" s="18" t="str">
        <f>IFERROR(VLOOKUP(B622,'Factors and lists'!E:F,2,FALSE)*VLOOKUP('By approx. distance'!C622,'Factors and lists'!A:B,2,FALSE),"-")</f>
        <v>-</v>
      </c>
    </row>
    <row r="623" spans="1:4" x14ac:dyDescent="0.25">
      <c r="A623" s="8"/>
      <c r="B623" s="9" t="s">
        <v>24</v>
      </c>
      <c r="C623" s="9" t="s">
        <v>10</v>
      </c>
      <c r="D623" s="18" t="str">
        <f>IFERROR(VLOOKUP(B623,'Factors and lists'!E:F,2,FALSE)*VLOOKUP('By approx. distance'!C623,'Factors and lists'!A:B,2,FALSE),"-")</f>
        <v>-</v>
      </c>
    </row>
    <row r="624" spans="1:4" x14ac:dyDescent="0.25">
      <c r="A624" s="8"/>
      <c r="B624" s="9" t="s">
        <v>24</v>
      </c>
      <c r="C624" s="9" t="s">
        <v>10</v>
      </c>
      <c r="D624" s="18" t="str">
        <f>IFERROR(VLOOKUP(B624,'Factors and lists'!E:F,2,FALSE)*VLOOKUP('By approx. distance'!C624,'Factors and lists'!A:B,2,FALSE),"-")</f>
        <v>-</v>
      </c>
    </row>
    <row r="625" spans="1:4" x14ac:dyDescent="0.25">
      <c r="A625" s="8"/>
      <c r="B625" s="9" t="s">
        <v>24</v>
      </c>
      <c r="C625" s="9" t="s">
        <v>10</v>
      </c>
      <c r="D625" s="18" t="str">
        <f>IFERROR(VLOOKUP(B625,'Factors and lists'!E:F,2,FALSE)*VLOOKUP('By approx. distance'!C625,'Factors and lists'!A:B,2,FALSE),"-")</f>
        <v>-</v>
      </c>
    </row>
    <row r="626" spans="1:4" x14ac:dyDescent="0.25">
      <c r="A626" s="8"/>
      <c r="B626" s="9" t="s">
        <v>24</v>
      </c>
      <c r="C626" s="9" t="s">
        <v>10</v>
      </c>
      <c r="D626" s="18" t="str">
        <f>IFERROR(VLOOKUP(B626,'Factors and lists'!E:F,2,FALSE)*VLOOKUP('By approx. distance'!C626,'Factors and lists'!A:B,2,FALSE),"-")</f>
        <v>-</v>
      </c>
    </row>
    <row r="627" spans="1:4" x14ac:dyDescent="0.25">
      <c r="A627" s="8"/>
      <c r="B627" s="9" t="s">
        <v>24</v>
      </c>
      <c r="C627" s="9" t="s">
        <v>10</v>
      </c>
      <c r="D627" s="18" t="str">
        <f>IFERROR(VLOOKUP(B627,'Factors and lists'!E:F,2,FALSE)*VLOOKUP('By approx. distance'!C627,'Factors and lists'!A:B,2,FALSE),"-")</f>
        <v>-</v>
      </c>
    </row>
    <row r="628" spans="1:4" x14ac:dyDescent="0.25">
      <c r="A628" s="8"/>
      <c r="B628" s="9" t="s">
        <v>24</v>
      </c>
      <c r="C628" s="9" t="s">
        <v>10</v>
      </c>
      <c r="D628" s="18" t="str">
        <f>IFERROR(VLOOKUP(B628,'Factors and lists'!E:F,2,FALSE)*VLOOKUP('By approx. distance'!C628,'Factors and lists'!A:B,2,FALSE),"-")</f>
        <v>-</v>
      </c>
    </row>
    <row r="629" spans="1:4" x14ac:dyDescent="0.25">
      <c r="A629" s="8"/>
      <c r="B629" s="9" t="s">
        <v>24</v>
      </c>
      <c r="C629" s="9" t="s">
        <v>10</v>
      </c>
      <c r="D629" s="18" t="str">
        <f>IFERROR(VLOOKUP(B629,'Factors and lists'!E:F,2,FALSE)*VLOOKUP('By approx. distance'!C629,'Factors and lists'!A:B,2,FALSE),"-")</f>
        <v>-</v>
      </c>
    </row>
    <row r="630" spans="1:4" x14ac:dyDescent="0.25">
      <c r="A630" s="8"/>
      <c r="B630" s="9" t="s">
        <v>24</v>
      </c>
      <c r="C630" s="9" t="s">
        <v>10</v>
      </c>
      <c r="D630" s="18" t="str">
        <f>IFERROR(VLOOKUP(B630,'Factors and lists'!E:F,2,FALSE)*VLOOKUP('By approx. distance'!C630,'Factors and lists'!A:B,2,FALSE),"-")</f>
        <v>-</v>
      </c>
    </row>
    <row r="631" spans="1:4" x14ac:dyDescent="0.25">
      <c r="A631" s="8"/>
      <c r="B631" s="9" t="s">
        <v>24</v>
      </c>
      <c r="C631" s="9" t="s">
        <v>10</v>
      </c>
      <c r="D631" s="18" t="str">
        <f>IFERROR(VLOOKUP(B631,'Factors and lists'!E:F,2,FALSE)*VLOOKUP('By approx. distance'!C631,'Factors and lists'!A:B,2,FALSE),"-")</f>
        <v>-</v>
      </c>
    </row>
    <row r="632" spans="1:4" x14ac:dyDescent="0.25">
      <c r="A632" s="8"/>
      <c r="B632" s="9" t="s">
        <v>24</v>
      </c>
      <c r="C632" s="9" t="s">
        <v>10</v>
      </c>
      <c r="D632" s="18" t="str">
        <f>IFERROR(VLOOKUP(B632,'Factors and lists'!E:F,2,FALSE)*VLOOKUP('By approx. distance'!C632,'Factors and lists'!A:B,2,FALSE),"-")</f>
        <v>-</v>
      </c>
    </row>
    <row r="633" spans="1:4" x14ac:dyDescent="0.25">
      <c r="A633" s="8"/>
      <c r="B633" s="9" t="s">
        <v>24</v>
      </c>
      <c r="C633" s="9" t="s">
        <v>10</v>
      </c>
      <c r="D633" s="18" t="str">
        <f>IFERROR(VLOOKUP(B633,'Factors and lists'!E:F,2,FALSE)*VLOOKUP('By approx. distance'!C633,'Factors and lists'!A:B,2,FALSE),"-")</f>
        <v>-</v>
      </c>
    </row>
    <row r="634" spans="1:4" x14ac:dyDescent="0.25">
      <c r="A634" s="8"/>
      <c r="B634" s="9" t="s">
        <v>24</v>
      </c>
      <c r="C634" s="9" t="s">
        <v>10</v>
      </c>
      <c r="D634" s="18" t="str">
        <f>IFERROR(VLOOKUP(B634,'Factors and lists'!E:F,2,FALSE)*VLOOKUP('By approx. distance'!C634,'Factors and lists'!A:B,2,FALSE),"-")</f>
        <v>-</v>
      </c>
    </row>
    <row r="635" spans="1:4" x14ac:dyDescent="0.25">
      <c r="A635" s="8"/>
      <c r="B635" s="9" t="s">
        <v>24</v>
      </c>
      <c r="C635" s="9" t="s">
        <v>10</v>
      </c>
      <c r="D635" s="18" t="str">
        <f>IFERROR(VLOOKUP(B635,'Factors and lists'!E:F,2,FALSE)*VLOOKUP('By approx. distance'!C635,'Factors and lists'!A:B,2,FALSE),"-")</f>
        <v>-</v>
      </c>
    </row>
    <row r="636" spans="1:4" x14ac:dyDescent="0.25">
      <c r="A636" s="8"/>
      <c r="B636" s="9" t="s">
        <v>24</v>
      </c>
      <c r="C636" s="9" t="s">
        <v>10</v>
      </c>
      <c r="D636" s="18" t="str">
        <f>IFERROR(VLOOKUP(B636,'Factors and lists'!E:F,2,FALSE)*VLOOKUP('By approx. distance'!C636,'Factors and lists'!A:B,2,FALSE),"-")</f>
        <v>-</v>
      </c>
    </row>
    <row r="637" spans="1:4" x14ac:dyDescent="0.25">
      <c r="A637" s="8"/>
      <c r="B637" s="9" t="s">
        <v>24</v>
      </c>
      <c r="C637" s="9" t="s">
        <v>10</v>
      </c>
      <c r="D637" s="18" t="str">
        <f>IFERROR(VLOOKUP(B637,'Factors and lists'!E:F,2,FALSE)*VLOOKUP('By approx. distance'!C637,'Factors and lists'!A:B,2,FALSE),"-")</f>
        <v>-</v>
      </c>
    </row>
    <row r="638" spans="1:4" x14ac:dyDescent="0.25">
      <c r="A638" s="8"/>
      <c r="B638" s="9" t="s">
        <v>24</v>
      </c>
      <c r="C638" s="9" t="s">
        <v>10</v>
      </c>
      <c r="D638" s="18" t="str">
        <f>IFERROR(VLOOKUP(B638,'Factors and lists'!E:F,2,FALSE)*VLOOKUP('By approx. distance'!C638,'Factors and lists'!A:B,2,FALSE),"-")</f>
        <v>-</v>
      </c>
    </row>
    <row r="639" spans="1:4" x14ac:dyDescent="0.25">
      <c r="A639" s="8"/>
      <c r="B639" s="9" t="s">
        <v>24</v>
      </c>
      <c r="C639" s="9" t="s">
        <v>10</v>
      </c>
      <c r="D639" s="18" t="str">
        <f>IFERROR(VLOOKUP(B639,'Factors and lists'!E:F,2,FALSE)*VLOOKUP('By approx. distance'!C639,'Factors and lists'!A:B,2,FALSE),"-")</f>
        <v>-</v>
      </c>
    </row>
    <row r="640" spans="1:4" x14ac:dyDescent="0.25">
      <c r="A640" s="8"/>
      <c r="B640" s="9" t="s">
        <v>24</v>
      </c>
      <c r="C640" s="9" t="s">
        <v>10</v>
      </c>
      <c r="D640" s="18" t="str">
        <f>IFERROR(VLOOKUP(B640,'Factors and lists'!E:F,2,FALSE)*VLOOKUP('By approx. distance'!C640,'Factors and lists'!A:B,2,FALSE),"-")</f>
        <v>-</v>
      </c>
    </row>
    <row r="641" spans="1:4" x14ac:dyDescent="0.25">
      <c r="A641" s="8"/>
      <c r="B641" s="9" t="s">
        <v>24</v>
      </c>
      <c r="C641" s="9" t="s">
        <v>10</v>
      </c>
      <c r="D641" s="18" t="str">
        <f>IFERROR(VLOOKUP(B641,'Factors and lists'!E:F,2,FALSE)*VLOOKUP('By approx. distance'!C641,'Factors and lists'!A:B,2,FALSE),"-")</f>
        <v>-</v>
      </c>
    </row>
    <row r="642" spans="1:4" x14ac:dyDescent="0.25">
      <c r="A642" s="8"/>
      <c r="B642" s="9" t="s">
        <v>24</v>
      </c>
      <c r="C642" s="9" t="s">
        <v>10</v>
      </c>
      <c r="D642" s="18" t="str">
        <f>IFERROR(VLOOKUP(B642,'Factors and lists'!E:F,2,FALSE)*VLOOKUP('By approx. distance'!C642,'Factors and lists'!A:B,2,FALSE),"-")</f>
        <v>-</v>
      </c>
    </row>
    <row r="643" spans="1:4" x14ac:dyDescent="0.25">
      <c r="A643" s="8"/>
      <c r="B643" s="9" t="s">
        <v>24</v>
      </c>
      <c r="C643" s="9" t="s">
        <v>10</v>
      </c>
      <c r="D643" s="18" t="str">
        <f>IFERROR(VLOOKUP(B643,'Factors and lists'!E:F,2,FALSE)*VLOOKUP('By approx. distance'!C643,'Factors and lists'!A:B,2,FALSE),"-")</f>
        <v>-</v>
      </c>
    </row>
    <row r="644" spans="1:4" x14ac:dyDescent="0.25">
      <c r="A644" s="8"/>
      <c r="B644" s="9" t="s">
        <v>24</v>
      </c>
      <c r="C644" s="9" t="s">
        <v>10</v>
      </c>
      <c r="D644" s="18" t="str">
        <f>IFERROR(VLOOKUP(B644,'Factors and lists'!E:F,2,FALSE)*VLOOKUP('By approx. distance'!C644,'Factors and lists'!A:B,2,FALSE),"-")</f>
        <v>-</v>
      </c>
    </row>
    <row r="645" spans="1:4" x14ac:dyDescent="0.25">
      <c r="A645" s="8"/>
      <c r="B645" s="9" t="s">
        <v>24</v>
      </c>
      <c r="C645" s="9" t="s">
        <v>10</v>
      </c>
      <c r="D645" s="18" t="str">
        <f>IFERROR(VLOOKUP(B645,'Factors and lists'!E:F,2,FALSE)*VLOOKUP('By approx. distance'!C645,'Factors and lists'!A:B,2,FALSE),"-")</f>
        <v>-</v>
      </c>
    </row>
    <row r="646" spans="1:4" x14ac:dyDescent="0.25">
      <c r="A646" s="8"/>
      <c r="B646" s="9" t="s">
        <v>24</v>
      </c>
      <c r="C646" s="9" t="s">
        <v>10</v>
      </c>
      <c r="D646" s="18" t="str">
        <f>IFERROR(VLOOKUP(B646,'Factors and lists'!E:F,2,FALSE)*VLOOKUP('By approx. distance'!C646,'Factors and lists'!A:B,2,FALSE),"-")</f>
        <v>-</v>
      </c>
    </row>
    <row r="647" spans="1:4" x14ac:dyDescent="0.25">
      <c r="A647" s="8"/>
      <c r="B647" s="9" t="s">
        <v>24</v>
      </c>
      <c r="C647" s="9" t="s">
        <v>10</v>
      </c>
      <c r="D647" s="18" t="str">
        <f>IFERROR(VLOOKUP(B647,'Factors and lists'!E:F,2,FALSE)*VLOOKUP('By approx. distance'!C647,'Factors and lists'!A:B,2,FALSE),"-")</f>
        <v>-</v>
      </c>
    </row>
    <row r="648" spans="1:4" x14ac:dyDescent="0.25">
      <c r="A648" s="8"/>
      <c r="B648" s="9" t="s">
        <v>24</v>
      </c>
      <c r="C648" s="9" t="s">
        <v>10</v>
      </c>
      <c r="D648" s="18" t="str">
        <f>IFERROR(VLOOKUP(B648,'Factors and lists'!E:F,2,FALSE)*VLOOKUP('By approx. distance'!C648,'Factors and lists'!A:B,2,FALSE),"-")</f>
        <v>-</v>
      </c>
    </row>
    <row r="649" spans="1:4" x14ac:dyDescent="0.25">
      <c r="A649" s="8"/>
      <c r="B649" s="9" t="s">
        <v>24</v>
      </c>
      <c r="C649" s="9" t="s">
        <v>10</v>
      </c>
      <c r="D649" s="18" t="str">
        <f>IFERROR(VLOOKUP(B649,'Factors and lists'!E:F,2,FALSE)*VLOOKUP('By approx. distance'!C649,'Factors and lists'!A:B,2,FALSE),"-")</f>
        <v>-</v>
      </c>
    </row>
    <row r="650" spans="1:4" x14ac:dyDescent="0.25">
      <c r="A650" s="8"/>
      <c r="B650" s="9" t="s">
        <v>24</v>
      </c>
      <c r="C650" s="9" t="s">
        <v>10</v>
      </c>
      <c r="D650" s="18" t="str">
        <f>IFERROR(VLOOKUP(B650,'Factors and lists'!E:F,2,FALSE)*VLOOKUP('By approx. distance'!C650,'Factors and lists'!A:B,2,FALSE),"-")</f>
        <v>-</v>
      </c>
    </row>
    <row r="651" spans="1:4" x14ac:dyDescent="0.25">
      <c r="A651" s="8"/>
      <c r="B651" s="9" t="s">
        <v>24</v>
      </c>
      <c r="C651" s="9" t="s">
        <v>10</v>
      </c>
      <c r="D651" s="18" t="str">
        <f>IFERROR(VLOOKUP(B651,'Factors and lists'!E:F,2,FALSE)*VLOOKUP('By approx. distance'!C651,'Factors and lists'!A:B,2,FALSE),"-")</f>
        <v>-</v>
      </c>
    </row>
    <row r="652" spans="1:4" x14ac:dyDescent="0.25">
      <c r="A652" s="8"/>
      <c r="B652" s="9" t="s">
        <v>24</v>
      </c>
      <c r="C652" s="9" t="s">
        <v>10</v>
      </c>
      <c r="D652" s="18" t="str">
        <f>IFERROR(VLOOKUP(B652,'Factors and lists'!E:F,2,FALSE)*VLOOKUP('By approx. distance'!C652,'Factors and lists'!A:B,2,FALSE),"-")</f>
        <v>-</v>
      </c>
    </row>
    <row r="653" spans="1:4" x14ac:dyDescent="0.25">
      <c r="A653" s="8"/>
      <c r="B653" s="9" t="s">
        <v>24</v>
      </c>
      <c r="C653" s="9" t="s">
        <v>10</v>
      </c>
      <c r="D653" s="18" t="str">
        <f>IFERROR(VLOOKUP(B653,'Factors and lists'!E:F,2,FALSE)*VLOOKUP('By approx. distance'!C653,'Factors and lists'!A:B,2,FALSE),"-")</f>
        <v>-</v>
      </c>
    </row>
    <row r="654" spans="1:4" x14ac:dyDescent="0.25">
      <c r="A654" s="8"/>
      <c r="B654" s="9" t="s">
        <v>24</v>
      </c>
      <c r="C654" s="9" t="s">
        <v>10</v>
      </c>
      <c r="D654" s="18" t="str">
        <f>IFERROR(VLOOKUP(B654,'Factors and lists'!E:F,2,FALSE)*VLOOKUP('By approx. distance'!C654,'Factors and lists'!A:B,2,FALSE),"-")</f>
        <v>-</v>
      </c>
    </row>
    <row r="655" spans="1:4" x14ac:dyDescent="0.25">
      <c r="A655" s="8"/>
      <c r="B655" s="9" t="s">
        <v>24</v>
      </c>
      <c r="C655" s="9" t="s">
        <v>10</v>
      </c>
      <c r="D655" s="18" t="str">
        <f>IFERROR(VLOOKUP(B655,'Factors and lists'!E:F,2,FALSE)*VLOOKUP('By approx. distance'!C655,'Factors and lists'!A:B,2,FALSE),"-")</f>
        <v>-</v>
      </c>
    </row>
    <row r="656" spans="1:4" x14ac:dyDescent="0.25">
      <c r="A656" s="8"/>
      <c r="B656" s="9" t="s">
        <v>24</v>
      </c>
      <c r="C656" s="9" t="s">
        <v>10</v>
      </c>
      <c r="D656" s="18" t="str">
        <f>IFERROR(VLOOKUP(B656,'Factors and lists'!E:F,2,FALSE)*VLOOKUP('By approx. distance'!C656,'Factors and lists'!A:B,2,FALSE),"-")</f>
        <v>-</v>
      </c>
    </row>
    <row r="657" spans="1:4" x14ac:dyDescent="0.25">
      <c r="A657" s="8"/>
      <c r="B657" s="9" t="s">
        <v>24</v>
      </c>
      <c r="C657" s="9" t="s">
        <v>10</v>
      </c>
      <c r="D657" s="18" t="str">
        <f>IFERROR(VLOOKUP(B657,'Factors and lists'!E:F,2,FALSE)*VLOOKUP('By approx. distance'!C657,'Factors and lists'!A:B,2,FALSE),"-")</f>
        <v>-</v>
      </c>
    </row>
    <row r="658" spans="1:4" x14ac:dyDescent="0.25">
      <c r="A658" s="8"/>
      <c r="B658" s="9" t="s">
        <v>24</v>
      </c>
      <c r="C658" s="9" t="s">
        <v>10</v>
      </c>
      <c r="D658" s="18" t="str">
        <f>IFERROR(VLOOKUP(B658,'Factors and lists'!E:F,2,FALSE)*VLOOKUP('By approx. distance'!C658,'Factors and lists'!A:B,2,FALSE),"-")</f>
        <v>-</v>
      </c>
    </row>
    <row r="659" spans="1:4" x14ac:dyDescent="0.25">
      <c r="A659" s="8"/>
      <c r="B659" s="9" t="s">
        <v>24</v>
      </c>
      <c r="C659" s="9" t="s">
        <v>10</v>
      </c>
      <c r="D659" s="18" t="str">
        <f>IFERROR(VLOOKUP(B659,'Factors and lists'!E:F,2,FALSE)*VLOOKUP('By approx. distance'!C659,'Factors and lists'!A:B,2,FALSE),"-")</f>
        <v>-</v>
      </c>
    </row>
    <row r="660" spans="1:4" x14ac:dyDescent="0.25">
      <c r="A660" s="8"/>
      <c r="B660" s="9" t="s">
        <v>24</v>
      </c>
      <c r="C660" s="9" t="s">
        <v>10</v>
      </c>
      <c r="D660" s="18" t="str">
        <f>IFERROR(VLOOKUP(B660,'Factors and lists'!E:F,2,FALSE)*VLOOKUP('By approx. distance'!C660,'Factors and lists'!A:B,2,FALSE),"-")</f>
        <v>-</v>
      </c>
    </row>
    <row r="661" spans="1:4" x14ac:dyDescent="0.25">
      <c r="A661" s="8"/>
      <c r="B661" s="9" t="s">
        <v>24</v>
      </c>
      <c r="C661" s="9" t="s">
        <v>10</v>
      </c>
      <c r="D661" s="18" t="str">
        <f>IFERROR(VLOOKUP(B661,'Factors and lists'!E:F,2,FALSE)*VLOOKUP('By approx. distance'!C661,'Factors and lists'!A:B,2,FALSE),"-")</f>
        <v>-</v>
      </c>
    </row>
    <row r="662" spans="1:4" x14ac:dyDescent="0.25">
      <c r="A662" s="8"/>
      <c r="B662" s="9" t="s">
        <v>24</v>
      </c>
      <c r="C662" s="9" t="s">
        <v>10</v>
      </c>
      <c r="D662" s="18" t="str">
        <f>IFERROR(VLOOKUP(B662,'Factors and lists'!E:F,2,FALSE)*VLOOKUP('By approx. distance'!C662,'Factors and lists'!A:B,2,FALSE),"-")</f>
        <v>-</v>
      </c>
    </row>
    <row r="663" spans="1:4" x14ac:dyDescent="0.25">
      <c r="A663" s="8"/>
      <c r="B663" s="9" t="s">
        <v>24</v>
      </c>
      <c r="C663" s="9" t="s">
        <v>10</v>
      </c>
      <c r="D663" s="18" t="str">
        <f>IFERROR(VLOOKUP(B663,'Factors and lists'!E:F,2,FALSE)*VLOOKUP('By approx. distance'!C663,'Factors and lists'!A:B,2,FALSE),"-")</f>
        <v>-</v>
      </c>
    </row>
    <row r="664" spans="1:4" x14ac:dyDescent="0.25">
      <c r="A664" s="8"/>
      <c r="B664" s="9" t="s">
        <v>24</v>
      </c>
      <c r="C664" s="9" t="s">
        <v>10</v>
      </c>
      <c r="D664" s="18" t="str">
        <f>IFERROR(VLOOKUP(B664,'Factors and lists'!E:F,2,FALSE)*VLOOKUP('By approx. distance'!C664,'Factors and lists'!A:B,2,FALSE),"-")</f>
        <v>-</v>
      </c>
    </row>
    <row r="665" spans="1:4" x14ac:dyDescent="0.25">
      <c r="A665" s="8"/>
      <c r="B665" s="9" t="s">
        <v>24</v>
      </c>
      <c r="C665" s="9" t="s">
        <v>10</v>
      </c>
      <c r="D665" s="18" t="str">
        <f>IFERROR(VLOOKUP(B665,'Factors and lists'!E:F,2,FALSE)*VLOOKUP('By approx. distance'!C665,'Factors and lists'!A:B,2,FALSE),"-")</f>
        <v>-</v>
      </c>
    </row>
    <row r="666" spans="1:4" x14ac:dyDescent="0.25">
      <c r="A666" s="8"/>
      <c r="B666" s="9" t="s">
        <v>24</v>
      </c>
      <c r="C666" s="9" t="s">
        <v>10</v>
      </c>
      <c r="D666" s="18" t="str">
        <f>IFERROR(VLOOKUP(B666,'Factors and lists'!E:F,2,FALSE)*VLOOKUP('By approx. distance'!C666,'Factors and lists'!A:B,2,FALSE),"-")</f>
        <v>-</v>
      </c>
    </row>
    <row r="667" spans="1:4" x14ac:dyDescent="0.25">
      <c r="A667" s="8"/>
      <c r="B667" s="9" t="s">
        <v>24</v>
      </c>
      <c r="C667" s="9" t="s">
        <v>10</v>
      </c>
      <c r="D667" s="18" t="str">
        <f>IFERROR(VLOOKUP(B667,'Factors and lists'!E:F,2,FALSE)*VLOOKUP('By approx. distance'!C667,'Factors and lists'!A:B,2,FALSE),"-")</f>
        <v>-</v>
      </c>
    </row>
    <row r="668" spans="1:4" x14ac:dyDescent="0.25">
      <c r="A668" s="8"/>
      <c r="B668" s="9" t="s">
        <v>24</v>
      </c>
      <c r="C668" s="9" t="s">
        <v>10</v>
      </c>
      <c r="D668" s="18" t="str">
        <f>IFERROR(VLOOKUP(B668,'Factors and lists'!E:F,2,FALSE)*VLOOKUP('By approx. distance'!C668,'Factors and lists'!A:B,2,FALSE),"-")</f>
        <v>-</v>
      </c>
    </row>
    <row r="669" spans="1:4" x14ac:dyDescent="0.25">
      <c r="A669" s="8"/>
      <c r="B669" s="9" t="s">
        <v>24</v>
      </c>
      <c r="C669" s="9" t="s">
        <v>10</v>
      </c>
      <c r="D669" s="18" t="str">
        <f>IFERROR(VLOOKUP(B669,'Factors and lists'!E:F,2,FALSE)*VLOOKUP('By approx. distance'!C669,'Factors and lists'!A:B,2,FALSE),"-")</f>
        <v>-</v>
      </c>
    </row>
    <row r="670" spans="1:4" x14ac:dyDescent="0.25">
      <c r="A670" s="8"/>
      <c r="B670" s="9" t="s">
        <v>24</v>
      </c>
      <c r="C670" s="9" t="s">
        <v>10</v>
      </c>
      <c r="D670" s="18" t="str">
        <f>IFERROR(VLOOKUP(B670,'Factors and lists'!E:F,2,FALSE)*VLOOKUP('By approx. distance'!C670,'Factors and lists'!A:B,2,FALSE),"-")</f>
        <v>-</v>
      </c>
    </row>
    <row r="671" spans="1:4" x14ac:dyDescent="0.25">
      <c r="A671" s="8"/>
      <c r="B671" s="9" t="s">
        <v>24</v>
      </c>
      <c r="C671" s="9" t="s">
        <v>10</v>
      </c>
      <c r="D671" s="18" t="str">
        <f>IFERROR(VLOOKUP(B671,'Factors and lists'!E:F,2,FALSE)*VLOOKUP('By approx. distance'!C671,'Factors and lists'!A:B,2,FALSE),"-")</f>
        <v>-</v>
      </c>
    </row>
    <row r="672" spans="1:4" x14ac:dyDescent="0.25">
      <c r="A672" s="8"/>
      <c r="B672" s="9" t="s">
        <v>24</v>
      </c>
      <c r="C672" s="9" t="s">
        <v>10</v>
      </c>
      <c r="D672" s="18" t="str">
        <f>IFERROR(VLOOKUP(B672,'Factors and lists'!E:F,2,FALSE)*VLOOKUP('By approx. distance'!C672,'Factors and lists'!A:B,2,FALSE),"-")</f>
        <v>-</v>
      </c>
    </row>
    <row r="673" spans="1:4" x14ac:dyDescent="0.25">
      <c r="A673" s="8"/>
      <c r="B673" s="9" t="s">
        <v>24</v>
      </c>
      <c r="C673" s="9" t="s">
        <v>10</v>
      </c>
      <c r="D673" s="18" t="str">
        <f>IFERROR(VLOOKUP(B673,'Factors and lists'!E:F,2,FALSE)*VLOOKUP('By approx. distance'!C673,'Factors and lists'!A:B,2,FALSE),"-")</f>
        <v>-</v>
      </c>
    </row>
    <row r="674" spans="1:4" x14ac:dyDescent="0.25">
      <c r="A674" s="8"/>
      <c r="B674" s="9" t="s">
        <v>24</v>
      </c>
      <c r="C674" s="9" t="s">
        <v>10</v>
      </c>
      <c r="D674" s="18" t="str">
        <f>IFERROR(VLOOKUP(B674,'Factors and lists'!E:F,2,FALSE)*VLOOKUP('By approx. distance'!C674,'Factors and lists'!A:B,2,FALSE),"-")</f>
        <v>-</v>
      </c>
    </row>
    <row r="675" spans="1:4" x14ac:dyDescent="0.25">
      <c r="A675" s="8"/>
      <c r="B675" s="9" t="s">
        <v>24</v>
      </c>
      <c r="C675" s="9" t="s">
        <v>10</v>
      </c>
      <c r="D675" s="18" t="str">
        <f>IFERROR(VLOOKUP(B675,'Factors and lists'!E:F,2,FALSE)*VLOOKUP('By approx. distance'!C675,'Factors and lists'!A:B,2,FALSE),"-")</f>
        <v>-</v>
      </c>
    </row>
    <row r="676" spans="1:4" x14ac:dyDescent="0.25">
      <c r="A676" s="8"/>
      <c r="B676" s="9" t="s">
        <v>24</v>
      </c>
      <c r="C676" s="9" t="s">
        <v>10</v>
      </c>
      <c r="D676" s="18" t="str">
        <f>IFERROR(VLOOKUP(B676,'Factors and lists'!E:F,2,FALSE)*VLOOKUP('By approx. distance'!C676,'Factors and lists'!A:B,2,FALSE),"-")</f>
        <v>-</v>
      </c>
    </row>
    <row r="677" spans="1:4" x14ac:dyDescent="0.25">
      <c r="A677" s="8"/>
      <c r="B677" s="9" t="s">
        <v>24</v>
      </c>
      <c r="C677" s="9" t="s">
        <v>10</v>
      </c>
      <c r="D677" s="18" t="str">
        <f>IFERROR(VLOOKUP(B677,'Factors and lists'!E:F,2,FALSE)*VLOOKUP('By approx. distance'!C677,'Factors and lists'!A:B,2,FALSE),"-")</f>
        <v>-</v>
      </c>
    </row>
    <row r="678" spans="1:4" x14ac:dyDescent="0.25">
      <c r="A678" s="8"/>
      <c r="B678" s="9" t="s">
        <v>24</v>
      </c>
      <c r="C678" s="9" t="s">
        <v>10</v>
      </c>
      <c r="D678" s="18" t="str">
        <f>IFERROR(VLOOKUP(B678,'Factors and lists'!E:F,2,FALSE)*VLOOKUP('By approx. distance'!C678,'Factors and lists'!A:B,2,FALSE),"-")</f>
        <v>-</v>
      </c>
    </row>
    <row r="679" spans="1:4" x14ac:dyDescent="0.25">
      <c r="A679" s="8"/>
      <c r="B679" s="9" t="s">
        <v>24</v>
      </c>
      <c r="C679" s="9" t="s">
        <v>10</v>
      </c>
      <c r="D679" s="18" t="str">
        <f>IFERROR(VLOOKUP(B679,'Factors and lists'!E:F,2,FALSE)*VLOOKUP('By approx. distance'!C679,'Factors and lists'!A:B,2,FALSE),"-")</f>
        <v>-</v>
      </c>
    </row>
    <row r="680" spans="1:4" x14ac:dyDescent="0.25">
      <c r="A680" s="8"/>
      <c r="B680" s="9" t="s">
        <v>24</v>
      </c>
      <c r="C680" s="9" t="s">
        <v>10</v>
      </c>
      <c r="D680" s="18" t="str">
        <f>IFERROR(VLOOKUP(B680,'Factors and lists'!E:F,2,FALSE)*VLOOKUP('By approx. distance'!C680,'Factors and lists'!A:B,2,FALSE),"-")</f>
        <v>-</v>
      </c>
    </row>
    <row r="681" spans="1:4" x14ac:dyDescent="0.25">
      <c r="A681" s="8"/>
      <c r="B681" s="9" t="s">
        <v>24</v>
      </c>
      <c r="C681" s="9" t="s">
        <v>10</v>
      </c>
      <c r="D681" s="18" t="str">
        <f>IFERROR(VLOOKUP(B681,'Factors and lists'!E:F,2,FALSE)*VLOOKUP('By approx. distance'!C681,'Factors and lists'!A:B,2,FALSE),"-")</f>
        <v>-</v>
      </c>
    </row>
    <row r="682" spans="1:4" x14ac:dyDescent="0.25">
      <c r="A682" s="8"/>
      <c r="B682" s="9" t="s">
        <v>24</v>
      </c>
      <c r="C682" s="9" t="s">
        <v>10</v>
      </c>
      <c r="D682" s="18" t="str">
        <f>IFERROR(VLOOKUP(B682,'Factors and lists'!E:F,2,FALSE)*VLOOKUP('By approx. distance'!C682,'Factors and lists'!A:B,2,FALSE),"-")</f>
        <v>-</v>
      </c>
    </row>
    <row r="683" spans="1:4" x14ac:dyDescent="0.25">
      <c r="A683" s="8"/>
      <c r="B683" s="9" t="s">
        <v>24</v>
      </c>
      <c r="C683" s="9" t="s">
        <v>10</v>
      </c>
      <c r="D683" s="18" t="str">
        <f>IFERROR(VLOOKUP(B683,'Factors and lists'!E:F,2,FALSE)*VLOOKUP('By approx. distance'!C683,'Factors and lists'!A:B,2,FALSE),"-")</f>
        <v>-</v>
      </c>
    </row>
    <row r="684" spans="1:4" x14ac:dyDescent="0.25">
      <c r="A684" s="8"/>
      <c r="B684" s="9" t="s">
        <v>24</v>
      </c>
      <c r="C684" s="9" t="s">
        <v>10</v>
      </c>
      <c r="D684" s="18" t="str">
        <f>IFERROR(VLOOKUP(B684,'Factors and lists'!E:F,2,FALSE)*VLOOKUP('By approx. distance'!C684,'Factors and lists'!A:B,2,FALSE),"-")</f>
        <v>-</v>
      </c>
    </row>
    <row r="685" spans="1:4" x14ac:dyDescent="0.25">
      <c r="A685" s="8"/>
      <c r="B685" s="9" t="s">
        <v>24</v>
      </c>
      <c r="C685" s="9" t="s">
        <v>10</v>
      </c>
      <c r="D685" s="18" t="str">
        <f>IFERROR(VLOOKUP(B685,'Factors and lists'!E:F,2,FALSE)*VLOOKUP('By approx. distance'!C685,'Factors and lists'!A:B,2,FALSE),"-")</f>
        <v>-</v>
      </c>
    </row>
    <row r="686" spans="1:4" x14ac:dyDescent="0.25">
      <c r="A686" s="8"/>
      <c r="B686" s="9" t="s">
        <v>24</v>
      </c>
      <c r="C686" s="9" t="s">
        <v>10</v>
      </c>
      <c r="D686" s="18" t="str">
        <f>IFERROR(VLOOKUP(B686,'Factors and lists'!E:F,2,FALSE)*VLOOKUP('By approx. distance'!C686,'Factors and lists'!A:B,2,FALSE),"-")</f>
        <v>-</v>
      </c>
    </row>
    <row r="687" spans="1:4" x14ac:dyDescent="0.25">
      <c r="A687" s="8"/>
      <c r="B687" s="9" t="s">
        <v>24</v>
      </c>
      <c r="C687" s="9" t="s">
        <v>10</v>
      </c>
      <c r="D687" s="18" t="str">
        <f>IFERROR(VLOOKUP(B687,'Factors and lists'!E:F,2,FALSE)*VLOOKUP('By approx. distance'!C687,'Factors and lists'!A:B,2,FALSE),"-")</f>
        <v>-</v>
      </c>
    </row>
    <row r="688" spans="1:4" x14ac:dyDescent="0.25">
      <c r="A688" s="8"/>
      <c r="B688" s="9" t="s">
        <v>24</v>
      </c>
      <c r="C688" s="9" t="s">
        <v>10</v>
      </c>
      <c r="D688" s="18" t="str">
        <f>IFERROR(VLOOKUP(B688,'Factors and lists'!E:F,2,FALSE)*VLOOKUP('By approx. distance'!C688,'Factors and lists'!A:B,2,FALSE),"-")</f>
        <v>-</v>
      </c>
    </row>
    <row r="689" spans="1:4" x14ac:dyDescent="0.25">
      <c r="A689" s="8"/>
      <c r="B689" s="9" t="s">
        <v>24</v>
      </c>
      <c r="C689" s="9" t="s">
        <v>10</v>
      </c>
      <c r="D689" s="18" t="str">
        <f>IFERROR(VLOOKUP(B689,'Factors and lists'!E:F,2,FALSE)*VLOOKUP('By approx. distance'!C689,'Factors and lists'!A:B,2,FALSE),"-")</f>
        <v>-</v>
      </c>
    </row>
    <row r="690" spans="1:4" x14ac:dyDescent="0.25">
      <c r="A690" s="8"/>
      <c r="B690" s="9" t="s">
        <v>24</v>
      </c>
      <c r="C690" s="9" t="s">
        <v>10</v>
      </c>
      <c r="D690" s="18" t="str">
        <f>IFERROR(VLOOKUP(B690,'Factors and lists'!E:F,2,FALSE)*VLOOKUP('By approx. distance'!C690,'Factors and lists'!A:B,2,FALSE),"-")</f>
        <v>-</v>
      </c>
    </row>
    <row r="691" spans="1:4" x14ac:dyDescent="0.25">
      <c r="A691" s="8"/>
      <c r="B691" s="9" t="s">
        <v>24</v>
      </c>
      <c r="C691" s="9" t="s">
        <v>10</v>
      </c>
      <c r="D691" s="18" t="str">
        <f>IFERROR(VLOOKUP(B691,'Factors and lists'!E:F,2,FALSE)*VLOOKUP('By approx. distance'!C691,'Factors and lists'!A:B,2,FALSE),"-")</f>
        <v>-</v>
      </c>
    </row>
    <row r="692" spans="1:4" x14ac:dyDescent="0.25">
      <c r="A692" s="8"/>
      <c r="B692" s="9" t="s">
        <v>24</v>
      </c>
      <c r="C692" s="9" t="s">
        <v>10</v>
      </c>
      <c r="D692" s="18" t="str">
        <f>IFERROR(VLOOKUP(B692,'Factors and lists'!E:F,2,FALSE)*VLOOKUP('By approx. distance'!C692,'Factors and lists'!A:B,2,FALSE),"-")</f>
        <v>-</v>
      </c>
    </row>
    <row r="693" spans="1:4" x14ac:dyDescent="0.25">
      <c r="A693" s="8"/>
      <c r="B693" s="9" t="s">
        <v>24</v>
      </c>
      <c r="C693" s="9" t="s">
        <v>10</v>
      </c>
      <c r="D693" s="18" t="str">
        <f>IFERROR(VLOOKUP(B693,'Factors and lists'!E:F,2,FALSE)*VLOOKUP('By approx. distance'!C693,'Factors and lists'!A:B,2,FALSE),"-")</f>
        <v>-</v>
      </c>
    </row>
    <row r="694" spans="1:4" x14ac:dyDescent="0.25">
      <c r="A694" s="8"/>
      <c r="B694" s="9" t="s">
        <v>24</v>
      </c>
      <c r="C694" s="9" t="s">
        <v>10</v>
      </c>
      <c r="D694" s="18" t="str">
        <f>IFERROR(VLOOKUP(B694,'Factors and lists'!E:F,2,FALSE)*VLOOKUP('By approx. distance'!C694,'Factors and lists'!A:B,2,FALSE),"-")</f>
        <v>-</v>
      </c>
    </row>
    <row r="695" spans="1:4" x14ac:dyDescent="0.25">
      <c r="A695" s="8"/>
      <c r="B695" s="9" t="s">
        <v>24</v>
      </c>
      <c r="C695" s="9" t="s">
        <v>10</v>
      </c>
      <c r="D695" s="18" t="str">
        <f>IFERROR(VLOOKUP(B695,'Factors and lists'!E:F,2,FALSE)*VLOOKUP('By approx. distance'!C695,'Factors and lists'!A:B,2,FALSE),"-")</f>
        <v>-</v>
      </c>
    </row>
    <row r="696" spans="1:4" x14ac:dyDescent="0.25">
      <c r="A696" s="8"/>
      <c r="B696" s="9" t="s">
        <v>24</v>
      </c>
      <c r="C696" s="9" t="s">
        <v>10</v>
      </c>
      <c r="D696" s="18" t="str">
        <f>IFERROR(VLOOKUP(B696,'Factors and lists'!E:F,2,FALSE)*VLOOKUP('By approx. distance'!C696,'Factors and lists'!A:B,2,FALSE),"-")</f>
        <v>-</v>
      </c>
    </row>
    <row r="697" spans="1:4" x14ac:dyDescent="0.25">
      <c r="A697" s="8"/>
      <c r="B697" s="9" t="s">
        <v>24</v>
      </c>
      <c r="C697" s="9" t="s">
        <v>10</v>
      </c>
      <c r="D697" s="18" t="str">
        <f>IFERROR(VLOOKUP(B697,'Factors and lists'!E:F,2,FALSE)*VLOOKUP('By approx. distance'!C697,'Factors and lists'!A:B,2,FALSE),"-")</f>
        <v>-</v>
      </c>
    </row>
    <row r="698" spans="1:4" x14ac:dyDescent="0.25">
      <c r="A698" s="8"/>
      <c r="B698" s="9" t="s">
        <v>24</v>
      </c>
      <c r="C698" s="9" t="s">
        <v>10</v>
      </c>
      <c r="D698" s="18" t="str">
        <f>IFERROR(VLOOKUP(B698,'Factors and lists'!E:F,2,FALSE)*VLOOKUP('By approx. distance'!C698,'Factors and lists'!A:B,2,FALSE),"-")</f>
        <v>-</v>
      </c>
    </row>
    <row r="699" spans="1:4" x14ac:dyDescent="0.25">
      <c r="A699" s="8"/>
      <c r="B699" s="9" t="s">
        <v>24</v>
      </c>
      <c r="C699" s="9" t="s">
        <v>10</v>
      </c>
      <c r="D699" s="18" t="str">
        <f>IFERROR(VLOOKUP(B699,'Factors and lists'!E:F,2,FALSE)*VLOOKUP('By approx. distance'!C699,'Factors and lists'!A:B,2,FALSE),"-")</f>
        <v>-</v>
      </c>
    </row>
    <row r="700" spans="1:4" x14ac:dyDescent="0.25">
      <c r="A700" s="8"/>
      <c r="B700" s="9" t="s">
        <v>24</v>
      </c>
      <c r="C700" s="9" t="s">
        <v>10</v>
      </c>
      <c r="D700" s="18" t="str">
        <f>IFERROR(VLOOKUP(B700,'Factors and lists'!E:F,2,FALSE)*VLOOKUP('By approx. distance'!C700,'Factors and lists'!A:B,2,FALSE),"-")</f>
        <v>-</v>
      </c>
    </row>
    <row r="701" spans="1:4" x14ac:dyDescent="0.25">
      <c r="A701" s="8"/>
      <c r="B701" s="9" t="s">
        <v>24</v>
      </c>
      <c r="C701" s="9" t="s">
        <v>10</v>
      </c>
      <c r="D701" s="18" t="str">
        <f>IFERROR(VLOOKUP(B701,'Factors and lists'!E:F,2,FALSE)*VLOOKUP('By approx. distance'!C701,'Factors and lists'!A:B,2,FALSE),"-")</f>
        <v>-</v>
      </c>
    </row>
    <row r="702" spans="1:4" x14ac:dyDescent="0.25">
      <c r="A702" s="8"/>
      <c r="B702" s="9" t="s">
        <v>24</v>
      </c>
      <c r="C702" s="9" t="s">
        <v>10</v>
      </c>
      <c r="D702" s="18" t="str">
        <f>IFERROR(VLOOKUP(B702,'Factors and lists'!E:F,2,FALSE)*VLOOKUP('By approx. distance'!C702,'Factors and lists'!A:B,2,FALSE),"-")</f>
        <v>-</v>
      </c>
    </row>
    <row r="703" spans="1:4" x14ac:dyDescent="0.25">
      <c r="A703" s="8"/>
      <c r="B703" s="9" t="s">
        <v>24</v>
      </c>
      <c r="C703" s="9" t="s">
        <v>10</v>
      </c>
      <c r="D703" s="18" t="str">
        <f>IFERROR(VLOOKUP(B703,'Factors and lists'!E:F,2,FALSE)*VLOOKUP('By approx. distance'!C703,'Factors and lists'!A:B,2,FALSE),"-")</f>
        <v>-</v>
      </c>
    </row>
    <row r="704" spans="1:4" x14ac:dyDescent="0.25">
      <c r="A704" s="8"/>
      <c r="B704" s="9" t="s">
        <v>24</v>
      </c>
      <c r="C704" s="9" t="s">
        <v>10</v>
      </c>
      <c r="D704" s="18" t="str">
        <f>IFERROR(VLOOKUP(B704,'Factors and lists'!E:F,2,FALSE)*VLOOKUP('By approx. distance'!C704,'Factors and lists'!A:B,2,FALSE),"-")</f>
        <v>-</v>
      </c>
    </row>
    <row r="705" spans="1:4" x14ac:dyDescent="0.25">
      <c r="A705" s="8"/>
      <c r="B705" s="9" t="s">
        <v>24</v>
      </c>
      <c r="C705" s="9" t="s">
        <v>10</v>
      </c>
      <c r="D705" s="18" t="str">
        <f>IFERROR(VLOOKUP(B705,'Factors and lists'!E:F,2,FALSE)*VLOOKUP('By approx. distance'!C705,'Factors and lists'!A:B,2,FALSE),"-")</f>
        <v>-</v>
      </c>
    </row>
    <row r="706" spans="1:4" x14ac:dyDescent="0.25">
      <c r="A706" s="8"/>
      <c r="B706" s="9" t="s">
        <v>24</v>
      </c>
      <c r="C706" s="9" t="s">
        <v>10</v>
      </c>
      <c r="D706" s="18" t="str">
        <f>IFERROR(VLOOKUP(B706,'Factors and lists'!E:F,2,FALSE)*VLOOKUP('By approx. distance'!C706,'Factors and lists'!A:B,2,FALSE),"-")</f>
        <v>-</v>
      </c>
    </row>
    <row r="707" spans="1:4" x14ac:dyDescent="0.25">
      <c r="A707" s="8"/>
      <c r="B707" s="9" t="s">
        <v>24</v>
      </c>
      <c r="C707" s="9" t="s">
        <v>10</v>
      </c>
      <c r="D707" s="18" t="str">
        <f>IFERROR(VLOOKUP(B707,'Factors and lists'!E:F,2,FALSE)*VLOOKUP('By approx. distance'!C707,'Factors and lists'!A:B,2,FALSE),"-")</f>
        <v>-</v>
      </c>
    </row>
    <row r="708" spans="1:4" x14ac:dyDescent="0.25">
      <c r="A708" s="8"/>
      <c r="B708" s="9" t="s">
        <v>24</v>
      </c>
      <c r="C708" s="9" t="s">
        <v>10</v>
      </c>
      <c r="D708" s="18" t="str">
        <f>IFERROR(VLOOKUP(B708,'Factors and lists'!E:F,2,FALSE)*VLOOKUP('By approx. distance'!C708,'Factors and lists'!A:B,2,FALSE),"-")</f>
        <v>-</v>
      </c>
    </row>
    <row r="709" spans="1:4" x14ac:dyDescent="0.25">
      <c r="A709" s="8"/>
      <c r="B709" s="9" t="s">
        <v>24</v>
      </c>
      <c r="C709" s="9" t="s">
        <v>10</v>
      </c>
      <c r="D709" s="18" t="str">
        <f>IFERROR(VLOOKUP(B709,'Factors and lists'!E:F,2,FALSE)*VLOOKUP('By approx. distance'!C709,'Factors and lists'!A:B,2,FALSE),"-")</f>
        <v>-</v>
      </c>
    </row>
    <row r="710" spans="1:4" x14ac:dyDescent="0.25">
      <c r="A710" s="8"/>
      <c r="B710" s="9" t="s">
        <v>24</v>
      </c>
      <c r="C710" s="9" t="s">
        <v>10</v>
      </c>
      <c r="D710" s="18" t="str">
        <f>IFERROR(VLOOKUP(B710,'Factors and lists'!E:F,2,FALSE)*VLOOKUP('By approx. distance'!C710,'Factors and lists'!A:B,2,FALSE),"-")</f>
        <v>-</v>
      </c>
    </row>
    <row r="711" spans="1:4" x14ac:dyDescent="0.25">
      <c r="A711" s="8"/>
      <c r="B711" s="9" t="s">
        <v>24</v>
      </c>
      <c r="C711" s="9" t="s">
        <v>10</v>
      </c>
      <c r="D711" s="18" t="str">
        <f>IFERROR(VLOOKUP(B711,'Factors and lists'!E:F,2,FALSE)*VLOOKUP('By approx. distance'!C711,'Factors and lists'!A:B,2,FALSE),"-")</f>
        <v>-</v>
      </c>
    </row>
    <row r="712" spans="1:4" x14ac:dyDescent="0.25">
      <c r="A712" s="8"/>
      <c r="B712" s="9" t="s">
        <v>24</v>
      </c>
      <c r="C712" s="9" t="s">
        <v>10</v>
      </c>
      <c r="D712" s="18" t="str">
        <f>IFERROR(VLOOKUP(B712,'Factors and lists'!E:F,2,FALSE)*VLOOKUP('By approx. distance'!C712,'Factors and lists'!A:B,2,FALSE),"-")</f>
        <v>-</v>
      </c>
    </row>
    <row r="713" spans="1:4" x14ac:dyDescent="0.25">
      <c r="A713" s="8"/>
      <c r="B713" s="9" t="s">
        <v>24</v>
      </c>
      <c r="C713" s="9" t="s">
        <v>10</v>
      </c>
      <c r="D713" s="18" t="str">
        <f>IFERROR(VLOOKUP(B713,'Factors and lists'!E:F,2,FALSE)*VLOOKUP('By approx. distance'!C713,'Factors and lists'!A:B,2,FALSE),"-")</f>
        <v>-</v>
      </c>
    </row>
    <row r="714" spans="1:4" x14ac:dyDescent="0.25">
      <c r="A714" s="8"/>
      <c r="B714" s="9" t="s">
        <v>24</v>
      </c>
      <c r="C714" s="9" t="s">
        <v>10</v>
      </c>
      <c r="D714" s="18" t="str">
        <f>IFERROR(VLOOKUP(B714,'Factors and lists'!E:F,2,FALSE)*VLOOKUP('By approx. distance'!C714,'Factors and lists'!A:B,2,FALSE),"-")</f>
        <v>-</v>
      </c>
    </row>
    <row r="715" spans="1:4" x14ac:dyDescent="0.25">
      <c r="A715" s="8"/>
      <c r="B715" s="9" t="s">
        <v>24</v>
      </c>
      <c r="C715" s="9" t="s">
        <v>10</v>
      </c>
      <c r="D715" s="18" t="str">
        <f>IFERROR(VLOOKUP(B715,'Factors and lists'!E:F,2,FALSE)*VLOOKUP('By approx. distance'!C715,'Factors and lists'!A:B,2,FALSE),"-")</f>
        <v>-</v>
      </c>
    </row>
    <row r="716" spans="1:4" x14ac:dyDescent="0.25">
      <c r="A716" s="8"/>
      <c r="B716" s="9" t="s">
        <v>24</v>
      </c>
      <c r="C716" s="9" t="s">
        <v>10</v>
      </c>
      <c r="D716" s="18" t="str">
        <f>IFERROR(VLOOKUP(B716,'Factors and lists'!E:F,2,FALSE)*VLOOKUP('By approx. distance'!C716,'Factors and lists'!A:B,2,FALSE),"-")</f>
        <v>-</v>
      </c>
    </row>
    <row r="717" spans="1:4" x14ac:dyDescent="0.25">
      <c r="A717" s="8"/>
      <c r="B717" s="9" t="s">
        <v>24</v>
      </c>
      <c r="C717" s="9" t="s">
        <v>10</v>
      </c>
      <c r="D717" s="18" t="str">
        <f>IFERROR(VLOOKUP(B717,'Factors and lists'!E:F,2,FALSE)*VLOOKUP('By approx. distance'!C717,'Factors and lists'!A:B,2,FALSE),"-")</f>
        <v>-</v>
      </c>
    </row>
    <row r="718" spans="1:4" x14ac:dyDescent="0.25">
      <c r="A718" s="8"/>
      <c r="B718" s="9" t="s">
        <v>24</v>
      </c>
      <c r="C718" s="9" t="s">
        <v>10</v>
      </c>
      <c r="D718" s="18" t="str">
        <f>IFERROR(VLOOKUP(B718,'Factors and lists'!E:F,2,FALSE)*VLOOKUP('By approx. distance'!C718,'Factors and lists'!A:B,2,FALSE),"-")</f>
        <v>-</v>
      </c>
    </row>
    <row r="719" spans="1:4" x14ac:dyDescent="0.25">
      <c r="A719" s="8"/>
      <c r="B719" s="9" t="s">
        <v>24</v>
      </c>
      <c r="C719" s="9" t="s">
        <v>10</v>
      </c>
      <c r="D719" s="18" t="str">
        <f>IFERROR(VLOOKUP(B719,'Factors and lists'!E:F,2,FALSE)*VLOOKUP('By approx. distance'!C719,'Factors and lists'!A:B,2,FALSE),"-")</f>
        <v>-</v>
      </c>
    </row>
    <row r="720" spans="1:4" x14ac:dyDescent="0.25">
      <c r="A720" s="8"/>
      <c r="B720" s="9" t="s">
        <v>24</v>
      </c>
      <c r="C720" s="9" t="s">
        <v>10</v>
      </c>
      <c r="D720" s="18" t="str">
        <f>IFERROR(VLOOKUP(B720,'Factors and lists'!E:F,2,FALSE)*VLOOKUP('By approx. distance'!C720,'Factors and lists'!A:B,2,FALSE),"-")</f>
        <v>-</v>
      </c>
    </row>
    <row r="721" spans="1:4" x14ac:dyDescent="0.25">
      <c r="A721" s="8"/>
      <c r="B721" s="9" t="s">
        <v>24</v>
      </c>
      <c r="C721" s="9" t="s">
        <v>10</v>
      </c>
      <c r="D721" s="18" t="str">
        <f>IFERROR(VLOOKUP(B721,'Factors and lists'!E:F,2,FALSE)*VLOOKUP('By approx. distance'!C721,'Factors and lists'!A:B,2,FALSE),"-")</f>
        <v>-</v>
      </c>
    </row>
    <row r="722" spans="1:4" x14ac:dyDescent="0.25">
      <c r="A722" s="8"/>
      <c r="B722" s="9" t="s">
        <v>24</v>
      </c>
      <c r="C722" s="9" t="s">
        <v>10</v>
      </c>
      <c r="D722" s="18" t="str">
        <f>IFERROR(VLOOKUP(B722,'Factors and lists'!E:F,2,FALSE)*VLOOKUP('By approx. distance'!C722,'Factors and lists'!A:B,2,FALSE),"-")</f>
        <v>-</v>
      </c>
    </row>
    <row r="723" spans="1:4" x14ac:dyDescent="0.25">
      <c r="A723" s="8"/>
      <c r="B723" s="9" t="s">
        <v>24</v>
      </c>
      <c r="C723" s="9" t="s">
        <v>10</v>
      </c>
      <c r="D723" s="18" t="str">
        <f>IFERROR(VLOOKUP(B723,'Factors and lists'!E:F,2,FALSE)*VLOOKUP('By approx. distance'!C723,'Factors and lists'!A:B,2,FALSE),"-")</f>
        <v>-</v>
      </c>
    </row>
    <row r="724" spans="1:4" x14ac:dyDescent="0.25">
      <c r="A724" s="8"/>
      <c r="B724" s="9" t="s">
        <v>24</v>
      </c>
      <c r="C724" s="9" t="s">
        <v>10</v>
      </c>
      <c r="D724" s="18" t="str">
        <f>IFERROR(VLOOKUP(B724,'Factors and lists'!E:F,2,FALSE)*VLOOKUP('By approx. distance'!C724,'Factors and lists'!A:B,2,FALSE),"-")</f>
        <v>-</v>
      </c>
    </row>
    <row r="725" spans="1:4" x14ac:dyDescent="0.25">
      <c r="A725" s="8"/>
      <c r="B725" s="9" t="s">
        <v>24</v>
      </c>
      <c r="C725" s="9" t="s">
        <v>10</v>
      </c>
      <c r="D725" s="18" t="str">
        <f>IFERROR(VLOOKUP(B725,'Factors and lists'!E:F,2,FALSE)*VLOOKUP('By approx. distance'!C725,'Factors and lists'!A:B,2,FALSE),"-")</f>
        <v>-</v>
      </c>
    </row>
    <row r="726" spans="1:4" x14ac:dyDescent="0.25">
      <c r="A726" s="8"/>
      <c r="B726" s="9" t="s">
        <v>24</v>
      </c>
      <c r="C726" s="9" t="s">
        <v>10</v>
      </c>
      <c r="D726" s="18" t="str">
        <f>IFERROR(VLOOKUP(B726,'Factors and lists'!E:F,2,FALSE)*VLOOKUP('By approx. distance'!C726,'Factors and lists'!A:B,2,FALSE),"-")</f>
        <v>-</v>
      </c>
    </row>
    <row r="727" spans="1:4" x14ac:dyDescent="0.25">
      <c r="A727" s="8"/>
      <c r="B727" s="9" t="s">
        <v>24</v>
      </c>
      <c r="C727" s="9" t="s">
        <v>10</v>
      </c>
      <c r="D727" s="18" t="str">
        <f>IFERROR(VLOOKUP(B727,'Factors and lists'!E:F,2,FALSE)*VLOOKUP('By approx. distance'!C727,'Factors and lists'!A:B,2,FALSE),"-")</f>
        <v>-</v>
      </c>
    </row>
    <row r="728" spans="1:4" x14ac:dyDescent="0.25">
      <c r="A728" s="8"/>
      <c r="B728" s="9" t="s">
        <v>24</v>
      </c>
      <c r="C728" s="9" t="s">
        <v>10</v>
      </c>
      <c r="D728" s="18" t="str">
        <f>IFERROR(VLOOKUP(B728,'Factors and lists'!E:F,2,FALSE)*VLOOKUP('By approx. distance'!C728,'Factors and lists'!A:B,2,FALSE),"-")</f>
        <v>-</v>
      </c>
    </row>
    <row r="729" spans="1:4" x14ac:dyDescent="0.25">
      <c r="A729" s="8"/>
      <c r="B729" s="9" t="s">
        <v>24</v>
      </c>
      <c r="C729" s="9" t="s">
        <v>10</v>
      </c>
      <c r="D729" s="18" t="str">
        <f>IFERROR(VLOOKUP(B729,'Factors and lists'!E:F,2,FALSE)*VLOOKUP('By approx. distance'!C729,'Factors and lists'!A:B,2,FALSE),"-")</f>
        <v>-</v>
      </c>
    </row>
    <row r="730" spans="1:4" x14ac:dyDescent="0.25">
      <c r="A730" s="8"/>
      <c r="B730" s="9" t="s">
        <v>24</v>
      </c>
      <c r="C730" s="9" t="s">
        <v>10</v>
      </c>
      <c r="D730" s="18" t="str">
        <f>IFERROR(VLOOKUP(B730,'Factors and lists'!E:F,2,FALSE)*VLOOKUP('By approx. distance'!C730,'Factors and lists'!A:B,2,FALSE),"-")</f>
        <v>-</v>
      </c>
    </row>
    <row r="731" spans="1:4" x14ac:dyDescent="0.25">
      <c r="A731" s="8"/>
      <c r="B731" s="9" t="s">
        <v>24</v>
      </c>
      <c r="C731" s="9" t="s">
        <v>10</v>
      </c>
      <c r="D731" s="18" t="str">
        <f>IFERROR(VLOOKUP(B731,'Factors and lists'!E:F,2,FALSE)*VLOOKUP('By approx. distance'!C731,'Factors and lists'!A:B,2,FALSE),"-")</f>
        <v>-</v>
      </c>
    </row>
    <row r="732" spans="1:4" x14ac:dyDescent="0.25">
      <c r="A732" s="8"/>
      <c r="B732" s="9" t="s">
        <v>24</v>
      </c>
      <c r="C732" s="9" t="s">
        <v>10</v>
      </c>
      <c r="D732" s="18" t="str">
        <f>IFERROR(VLOOKUP(B732,'Factors and lists'!E:F,2,FALSE)*VLOOKUP('By approx. distance'!C732,'Factors and lists'!A:B,2,FALSE),"-")</f>
        <v>-</v>
      </c>
    </row>
    <row r="733" spans="1:4" x14ac:dyDescent="0.25">
      <c r="A733" s="8"/>
      <c r="B733" s="9" t="s">
        <v>24</v>
      </c>
      <c r="C733" s="9" t="s">
        <v>10</v>
      </c>
      <c r="D733" s="18" t="str">
        <f>IFERROR(VLOOKUP(B733,'Factors and lists'!E:F,2,FALSE)*VLOOKUP('By approx. distance'!C733,'Factors and lists'!A:B,2,FALSE),"-")</f>
        <v>-</v>
      </c>
    </row>
    <row r="734" spans="1:4" x14ac:dyDescent="0.25">
      <c r="A734" s="8"/>
      <c r="B734" s="9" t="s">
        <v>24</v>
      </c>
      <c r="C734" s="9" t="s">
        <v>10</v>
      </c>
      <c r="D734" s="18" t="str">
        <f>IFERROR(VLOOKUP(B734,'Factors and lists'!E:F,2,FALSE)*VLOOKUP('By approx. distance'!C734,'Factors and lists'!A:B,2,FALSE),"-")</f>
        <v>-</v>
      </c>
    </row>
    <row r="735" spans="1:4" x14ac:dyDescent="0.25">
      <c r="A735" s="8"/>
      <c r="B735" s="9" t="s">
        <v>24</v>
      </c>
      <c r="C735" s="9" t="s">
        <v>10</v>
      </c>
      <c r="D735" s="18" t="str">
        <f>IFERROR(VLOOKUP(B735,'Factors and lists'!E:F,2,FALSE)*VLOOKUP('By approx. distance'!C735,'Factors and lists'!A:B,2,FALSE),"-")</f>
        <v>-</v>
      </c>
    </row>
    <row r="736" spans="1:4" x14ac:dyDescent="0.25">
      <c r="A736" s="8"/>
      <c r="B736" s="9" t="s">
        <v>24</v>
      </c>
      <c r="C736" s="9" t="s">
        <v>10</v>
      </c>
      <c r="D736" s="18" t="str">
        <f>IFERROR(VLOOKUP(B736,'Factors and lists'!E:F,2,FALSE)*VLOOKUP('By approx. distance'!C736,'Factors and lists'!A:B,2,FALSE),"-")</f>
        <v>-</v>
      </c>
    </row>
    <row r="737" spans="1:4" x14ac:dyDescent="0.25">
      <c r="A737" s="8"/>
      <c r="B737" s="9" t="s">
        <v>24</v>
      </c>
      <c r="C737" s="9" t="s">
        <v>10</v>
      </c>
      <c r="D737" s="18" t="str">
        <f>IFERROR(VLOOKUP(B737,'Factors and lists'!E:F,2,FALSE)*VLOOKUP('By approx. distance'!C737,'Factors and lists'!A:B,2,FALSE),"-")</f>
        <v>-</v>
      </c>
    </row>
    <row r="738" spans="1:4" x14ac:dyDescent="0.25">
      <c r="A738" s="8"/>
      <c r="B738" s="9" t="s">
        <v>24</v>
      </c>
      <c r="C738" s="9" t="s">
        <v>10</v>
      </c>
      <c r="D738" s="18" t="str">
        <f>IFERROR(VLOOKUP(B738,'Factors and lists'!E:F,2,FALSE)*VLOOKUP('By approx. distance'!C738,'Factors and lists'!A:B,2,FALSE),"-")</f>
        <v>-</v>
      </c>
    </row>
    <row r="739" spans="1:4" x14ac:dyDescent="0.25">
      <c r="A739" s="8"/>
      <c r="B739" s="9" t="s">
        <v>24</v>
      </c>
      <c r="C739" s="9" t="s">
        <v>10</v>
      </c>
      <c r="D739" s="18" t="str">
        <f>IFERROR(VLOOKUP(B739,'Factors and lists'!E:F,2,FALSE)*VLOOKUP('By approx. distance'!C739,'Factors and lists'!A:B,2,FALSE),"-")</f>
        <v>-</v>
      </c>
    </row>
    <row r="740" spans="1:4" x14ac:dyDescent="0.25">
      <c r="A740" s="8"/>
      <c r="B740" s="9" t="s">
        <v>24</v>
      </c>
      <c r="C740" s="9" t="s">
        <v>10</v>
      </c>
      <c r="D740" s="18" t="str">
        <f>IFERROR(VLOOKUP(B740,'Factors and lists'!E:F,2,FALSE)*VLOOKUP('By approx. distance'!C740,'Factors and lists'!A:B,2,FALSE),"-")</f>
        <v>-</v>
      </c>
    </row>
    <row r="741" spans="1:4" x14ac:dyDescent="0.25">
      <c r="A741" s="8"/>
      <c r="B741" s="9" t="s">
        <v>24</v>
      </c>
      <c r="C741" s="9" t="s">
        <v>10</v>
      </c>
      <c r="D741" s="18" t="str">
        <f>IFERROR(VLOOKUP(B741,'Factors and lists'!E:F,2,FALSE)*VLOOKUP('By approx. distance'!C741,'Factors and lists'!A:B,2,FALSE),"-")</f>
        <v>-</v>
      </c>
    </row>
    <row r="742" spans="1:4" x14ac:dyDescent="0.25">
      <c r="A742" s="8"/>
      <c r="B742" s="9" t="s">
        <v>24</v>
      </c>
      <c r="C742" s="9" t="s">
        <v>10</v>
      </c>
      <c r="D742" s="18" t="str">
        <f>IFERROR(VLOOKUP(B742,'Factors and lists'!E:F,2,FALSE)*VLOOKUP('By approx. distance'!C742,'Factors and lists'!A:B,2,FALSE),"-")</f>
        <v>-</v>
      </c>
    </row>
    <row r="743" spans="1:4" x14ac:dyDescent="0.25">
      <c r="A743" s="8"/>
      <c r="B743" s="9" t="s">
        <v>24</v>
      </c>
      <c r="C743" s="9" t="s">
        <v>10</v>
      </c>
      <c r="D743" s="18" t="str">
        <f>IFERROR(VLOOKUP(B743,'Factors and lists'!E:F,2,FALSE)*VLOOKUP('By approx. distance'!C743,'Factors and lists'!A:B,2,FALSE),"-")</f>
        <v>-</v>
      </c>
    </row>
    <row r="744" spans="1:4" x14ac:dyDescent="0.25">
      <c r="A744" s="8"/>
      <c r="B744" s="9" t="s">
        <v>24</v>
      </c>
      <c r="C744" s="9" t="s">
        <v>10</v>
      </c>
      <c r="D744" s="18" t="str">
        <f>IFERROR(VLOOKUP(B744,'Factors and lists'!E:F,2,FALSE)*VLOOKUP('By approx. distance'!C744,'Factors and lists'!A:B,2,FALSE),"-")</f>
        <v>-</v>
      </c>
    </row>
    <row r="745" spans="1:4" x14ac:dyDescent="0.25">
      <c r="A745" s="8"/>
      <c r="B745" s="9" t="s">
        <v>24</v>
      </c>
      <c r="C745" s="9" t="s">
        <v>10</v>
      </c>
      <c r="D745" s="18" t="str">
        <f>IFERROR(VLOOKUP(B745,'Factors and lists'!E:F,2,FALSE)*VLOOKUP('By approx. distance'!C745,'Factors and lists'!A:B,2,FALSE),"-")</f>
        <v>-</v>
      </c>
    </row>
    <row r="746" spans="1:4" x14ac:dyDescent="0.25">
      <c r="A746" s="8"/>
      <c r="B746" s="9" t="s">
        <v>24</v>
      </c>
      <c r="C746" s="9" t="s">
        <v>10</v>
      </c>
      <c r="D746" s="18" t="str">
        <f>IFERROR(VLOOKUP(B746,'Factors and lists'!E:F,2,FALSE)*VLOOKUP('By approx. distance'!C746,'Factors and lists'!A:B,2,FALSE),"-")</f>
        <v>-</v>
      </c>
    </row>
    <row r="747" spans="1:4" x14ac:dyDescent="0.25">
      <c r="A747" s="8"/>
      <c r="B747" s="9" t="s">
        <v>24</v>
      </c>
      <c r="C747" s="9" t="s">
        <v>10</v>
      </c>
      <c r="D747" s="18" t="str">
        <f>IFERROR(VLOOKUP(B747,'Factors and lists'!E:F,2,FALSE)*VLOOKUP('By approx. distance'!C747,'Factors and lists'!A:B,2,FALSE),"-")</f>
        <v>-</v>
      </c>
    </row>
    <row r="748" spans="1:4" x14ac:dyDescent="0.25">
      <c r="A748" s="8"/>
      <c r="B748" s="9" t="s">
        <v>24</v>
      </c>
      <c r="C748" s="9" t="s">
        <v>10</v>
      </c>
      <c r="D748" s="18" t="str">
        <f>IFERROR(VLOOKUP(B748,'Factors and lists'!E:F,2,FALSE)*VLOOKUP('By approx. distance'!C748,'Factors and lists'!A:B,2,FALSE),"-")</f>
        <v>-</v>
      </c>
    </row>
    <row r="749" spans="1:4" x14ac:dyDescent="0.25">
      <c r="A749" s="8"/>
      <c r="B749" s="9" t="s">
        <v>24</v>
      </c>
      <c r="C749" s="9" t="s">
        <v>10</v>
      </c>
      <c r="D749" s="18" t="str">
        <f>IFERROR(VLOOKUP(B749,'Factors and lists'!E:F,2,FALSE)*VLOOKUP('By approx. distance'!C749,'Factors and lists'!A:B,2,FALSE),"-")</f>
        <v>-</v>
      </c>
    </row>
    <row r="750" spans="1:4" x14ac:dyDescent="0.25">
      <c r="A750" s="8"/>
      <c r="B750" s="9" t="s">
        <v>24</v>
      </c>
      <c r="C750" s="9" t="s">
        <v>10</v>
      </c>
      <c r="D750" s="18" t="str">
        <f>IFERROR(VLOOKUP(B750,'Factors and lists'!E:F,2,FALSE)*VLOOKUP('By approx. distance'!C750,'Factors and lists'!A:B,2,FALSE),"-")</f>
        <v>-</v>
      </c>
    </row>
    <row r="751" spans="1:4" x14ac:dyDescent="0.25">
      <c r="A751" s="8"/>
      <c r="B751" s="9" t="s">
        <v>24</v>
      </c>
      <c r="C751" s="9" t="s">
        <v>10</v>
      </c>
      <c r="D751" s="18" t="str">
        <f>IFERROR(VLOOKUP(B751,'Factors and lists'!E:F,2,FALSE)*VLOOKUP('By approx. distance'!C751,'Factors and lists'!A:B,2,FALSE),"-")</f>
        <v>-</v>
      </c>
    </row>
    <row r="752" spans="1:4" x14ac:dyDescent="0.25">
      <c r="A752" s="8"/>
      <c r="B752" s="9" t="s">
        <v>24</v>
      </c>
      <c r="C752" s="9" t="s">
        <v>10</v>
      </c>
      <c r="D752" s="18" t="str">
        <f>IFERROR(VLOOKUP(B752,'Factors and lists'!E:F,2,FALSE)*VLOOKUP('By approx. distance'!C752,'Factors and lists'!A:B,2,FALSE),"-")</f>
        <v>-</v>
      </c>
    </row>
    <row r="753" spans="1:4" x14ac:dyDescent="0.25">
      <c r="A753" s="8"/>
      <c r="B753" s="9" t="s">
        <v>24</v>
      </c>
      <c r="C753" s="9" t="s">
        <v>10</v>
      </c>
      <c r="D753" s="18" t="str">
        <f>IFERROR(VLOOKUP(B753,'Factors and lists'!E:F,2,FALSE)*VLOOKUP('By approx. distance'!C753,'Factors and lists'!A:B,2,FALSE),"-")</f>
        <v>-</v>
      </c>
    </row>
    <row r="754" spans="1:4" x14ac:dyDescent="0.25">
      <c r="A754" s="8"/>
      <c r="B754" s="9" t="s">
        <v>24</v>
      </c>
      <c r="C754" s="9" t="s">
        <v>10</v>
      </c>
      <c r="D754" s="18" t="str">
        <f>IFERROR(VLOOKUP(B754,'Factors and lists'!E:F,2,FALSE)*VLOOKUP('By approx. distance'!C754,'Factors and lists'!A:B,2,FALSE),"-")</f>
        <v>-</v>
      </c>
    </row>
    <row r="755" spans="1:4" x14ac:dyDescent="0.25">
      <c r="A755" s="8"/>
      <c r="B755" s="9" t="s">
        <v>24</v>
      </c>
      <c r="C755" s="9" t="s">
        <v>10</v>
      </c>
      <c r="D755" s="18" t="str">
        <f>IFERROR(VLOOKUP(B755,'Factors and lists'!E:F,2,FALSE)*VLOOKUP('By approx. distance'!C755,'Factors and lists'!A:B,2,FALSE),"-")</f>
        <v>-</v>
      </c>
    </row>
    <row r="756" spans="1:4" x14ac:dyDescent="0.25">
      <c r="A756" s="8"/>
      <c r="B756" s="9" t="s">
        <v>24</v>
      </c>
      <c r="C756" s="9" t="s">
        <v>10</v>
      </c>
      <c r="D756" s="18" t="str">
        <f>IFERROR(VLOOKUP(B756,'Factors and lists'!E:F,2,FALSE)*VLOOKUP('By approx. distance'!C756,'Factors and lists'!A:B,2,FALSE),"-")</f>
        <v>-</v>
      </c>
    </row>
    <row r="757" spans="1:4" x14ac:dyDescent="0.25">
      <c r="A757" s="8"/>
      <c r="B757" s="9" t="s">
        <v>24</v>
      </c>
      <c r="C757" s="9" t="s">
        <v>10</v>
      </c>
      <c r="D757" s="18" t="str">
        <f>IFERROR(VLOOKUP(B757,'Factors and lists'!E:F,2,FALSE)*VLOOKUP('By approx. distance'!C757,'Factors and lists'!A:B,2,FALSE),"-")</f>
        <v>-</v>
      </c>
    </row>
    <row r="758" spans="1:4" x14ac:dyDescent="0.25">
      <c r="A758" s="8"/>
      <c r="B758" s="9" t="s">
        <v>24</v>
      </c>
      <c r="C758" s="9" t="s">
        <v>10</v>
      </c>
      <c r="D758" s="18" t="str">
        <f>IFERROR(VLOOKUP(B758,'Factors and lists'!E:F,2,FALSE)*VLOOKUP('By approx. distance'!C758,'Factors and lists'!A:B,2,FALSE),"-")</f>
        <v>-</v>
      </c>
    </row>
    <row r="759" spans="1:4" x14ac:dyDescent="0.25">
      <c r="A759" s="8"/>
      <c r="B759" s="9" t="s">
        <v>24</v>
      </c>
      <c r="C759" s="9" t="s">
        <v>10</v>
      </c>
      <c r="D759" s="18" t="str">
        <f>IFERROR(VLOOKUP(B759,'Factors and lists'!E:F,2,FALSE)*VLOOKUP('By approx. distance'!C759,'Factors and lists'!A:B,2,FALSE),"-")</f>
        <v>-</v>
      </c>
    </row>
    <row r="760" spans="1:4" x14ac:dyDescent="0.25">
      <c r="A760" s="8"/>
      <c r="B760" s="9" t="s">
        <v>24</v>
      </c>
      <c r="C760" s="9" t="s">
        <v>10</v>
      </c>
      <c r="D760" s="18" t="str">
        <f>IFERROR(VLOOKUP(B760,'Factors and lists'!E:F,2,FALSE)*VLOOKUP('By approx. distance'!C760,'Factors and lists'!A:B,2,FALSE),"-")</f>
        <v>-</v>
      </c>
    </row>
    <row r="761" spans="1:4" x14ac:dyDescent="0.25">
      <c r="A761" s="8"/>
      <c r="B761" s="9" t="s">
        <v>24</v>
      </c>
      <c r="C761" s="9" t="s">
        <v>10</v>
      </c>
      <c r="D761" s="18" t="str">
        <f>IFERROR(VLOOKUP(B761,'Factors and lists'!E:F,2,FALSE)*VLOOKUP('By approx. distance'!C761,'Factors and lists'!A:B,2,FALSE),"-")</f>
        <v>-</v>
      </c>
    </row>
    <row r="762" spans="1:4" x14ac:dyDescent="0.25">
      <c r="A762" s="8"/>
      <c r="B762" s="9" t="s">
        <v>24</v>
      </c>
      <c r="C762" s="9" t="s">
        <v>10</v>
      </c>
      <c r="D762" s="18" t="str">
        <f>IFERROR(VLOOKUP(B762,'Factors and lists'!E:F,2,FALSE)*VLOOKUP('By approx. distance'!C762,'Factors and lists'!A:B,2,FALSE),"-")</f>
        <v>-</v>
      </c>
    </row>
    <row r="763" spans="1:4" x14ac:dyDescent="0.25">
      <c r="A763" s="8"/>
      <c r="B763" s="9" t="s">
        <v>24</v>
      </c>
      <c r="C763" s="9" t="s">
        <v>10</v>
      </c>
      <c r="D763" s="18" t="str">
        <f>IFERROR(VLOOKUP(B763,'Factors and lists'!E:F,2,FALSE)*VLOOKUP('By approx. distance'!C763,'Factors and lists'!A:B,2,FALSE),"-")</f>
        <v>-</v>
      </c>
    </row>
    <row r="764" spans="1:4" x14ac:dyDescent="0.25">
      <c r="A764" s="8"/>
      <c r="B764" s="9" t="s">
        <v>24</v>
      </c>
      <c r="C764" s="9" t="s">
        <v>10</v>
      </c>
      <c r="D764" s="18" t="str">
        <f>IFERROR(VLOOKUP(B764,'Factors and lists'!E:F,2,FALSE)*VLOOKUP('By approx. distance'!C764,'Factors and lists'!A:B,2,FALSE),"-")</f>
        <v>-</v>
      </c>
    </row>
    <row r="765" spans="1:4" x14ac:dyDescent="0.25">
      <c r="A765" s="8"/>
      <c r="B765" s="9" t="s">
        <v>24</v>
      </c>
      <c r="C765" s="9" t="s">
        <v>10</v>
      </c>
      <c r="D765" s="18" t="str">
        <f>IFERROR(VLOOKUP(B765,'Factors and lists'!E:F,2,FALSE)*VLOOKUP('By approx. distance'!C765,'Factors and lists'!A:B,2,FALSE),"-")</f>
        <v>-</v>
      </c>
    </row>
    <row r="766" spans="1:4" x14ac:dyDescent="0.25">
      <c r="A766" s="8"/>
      <c r="B766" s="9" t="s">
        <v>24</v>
      </c>
      <c r="C766" s="9" t="s">
        <v>10</v>
      </c>
      <c r="D766" s="18" t="str">
        <f>IFERROR(VLOOKUP(B766,'Factors and lists'!E:F,2,FALSE)*VLOOKUP('By approx. distance'!C766,'Factors and lists'!A:B,2,FALSE),"-")</f>
        <v>-</v>
      </c>
    </row>
    <row r="767" spans="1:4" x14ac:dyDescent="0.25">
      <c r="A767" s="8"/>
      <c r="B767" s="9" t="s">
        <v>24</v>
      </c>
      <c r="C767" s="9" t="s">
        <v>10</v>
      </c>
      <c r="D767" s="18" t="str">
        <f>IFERROR(VLOOKUP(B767,'Factors and lists'!E:F,2,FALSE)*VLOOKUP('By approx. distance'!C767,'Factors and lists'!A:B,2,FALSE),"-")</f>
        <v>-</v>
      </c>
    </row>
    <row r="768" spans="1:4" x14ac:dyDescent="0.25">
      <c r="A768" s="8"/>
      <c r="B768" s="9" t="s">
        <v>24</v>
      </c>
      <c r="C768" s="9" t="s">
        <v>10</v>
      </c>
      <c r="D768" s="18" t="str">
        <f>IFERROR(VLOOKUP(B768,'Factors and lists'!E:F,2,FALSE)*VLOOKUP('By approx. distance'!C768,'Factors and lists'!A:B,2,FALSE),"-")</f>
        <v>-</v>
      </c>
    </row>
    <row r="769" spans="1:4" x14ac:dyDescent="0.25">
      <c r="A769" s="8"/>
      <c r="B769" s="9" t="s">
        <v>24</v>
      </c>
      <c r="C769" s="9" t="s">
        <v>10</v>
      </c>
      <c r="D769" s="18" t="str">
        <f>IFERROR(VLOOKUP(B769,'Factors and lists'!E:F,2,FALSE)*VLOOKUP('By approx. distance'!C769,'Factors and lists'!A:B,2,FALSE),"-")</f>
        <v>-</v>
      </c>
    </row>
    <row r="770" spans="1:4" x14ac:dyDescent="0.25">
      <c r="A770" s="8"/>
      <c r="B770" s="9" t="s">
        <v>24</v>
      </c>
      <c r="C770" s="9" t="s">
        <v>10</v>
      </c>
      <c r="D770" s="18" t="str">
        <f>IFERROR(VLOOKUP(B770,'Factors and lists'!E:F,2,FALSE)*VLOOKUP('By approx. distance'!C770,'Factors and lists'!A:B,2,FALSE),"-")</f>
        <v>-</v>
      </c>
    </row>
    <row r="771" spans="1:4" x14ac:dyDescent="0.25">
      <c r="A771" s="8"/>
      <c r="B771" s="9" t="s">
        <v>24</v>
      </c>
      <c r="C771" s="9" t="s">
        <v>10</v>
      </c>
      <c r="D771" s="18" t="str">
        <f>IFERROR(VLOOKUP(B771,'Factors and lists'!E:F,2,FALSE)*VLOOKUP('By approx. distance'!C771,'Factors and lists'!A:B,2,FALSE),"-")</f>
        <v>-</v>
      </c>
    </row>
    <row r="772" spans="1:4" x14ac:dyDescent="0.25">
      <c r="A772" s="8"/>
      <c r="B772" s="9" t="s">
        <v>24</v>
      </c>
      <c r="C772" s="9" t="s">
        <v>10</v>
      </c>
      <c r="D772" s="18" t="str">
        <f>IFERROR(VLOOKUP(B772,'Factors and lists'!E:F,2,FALSE)*VLOOKUP('By approx. distance'!C772,'Factors and lists'!A:B,2,FALSE),"-")</f>
        <v>-</v>
      </c>
    </row>
    <row r="773" spans="1:4" x14ac:dyDescent="0.25">
      <c r="A773" s="8"/>
      <c r="B773" s="9" t="s">
        <v>24</v>
      </c>
      <c r="C773" s="9" t="s">
        <v>10</v>
      </c>
      <c r="D773" s="18" t="str">
        <f>IFERROR(VLOOKUP(B773,'Factors and lists'!E:F,2,FALSE)*VLOOKUP('By approx. distance'!C773,'Factors and lists'!A:B,2,FALSE),"-")</f>
        <v>-</v>
      </c>
    </row>
    <row r="774" spans="1:4" x14ac:dyDescent="0.25">
      <c r="A774" s="8"/>
      <c r="B774" s="9" t="s">
        <v>24</v>
      </c>
      <c r="C774" s="9" t="s">
        <v>10</v>
      </c>
      <c r="D774" s="18" t="str">
        <f>IFERROR(VLOOKUP(B774,'Factors and lists'!E:F,2,FALSE)*VLOOKUP('By approx. distance'!C774,'Factors and lists'!A:B,2,FALSE),"-")</f>
        <v>-</v>
      </c>
    </row>
    <row r="775" spans="1:4" x14ac:dyDescent="0.25">
      <c r="A775" s="8"/>
      <c r="B775" s="9" t="s">
        <v>24</v>
      </c>
      <c r="C775" s="9" t="s">
        <v>10</v>
      </c>
      <c r="D775" s="18" t="str">
        <f>IFERROR(VLOOKUP(B775,'Factors and lists'!E:F,2,FALSE)*VLOOKUP('By approx. distance'!C775,'Factors and lists'!A:B,2,FALSE),"-")</f>
        <v>-</v>
      </c>
    </row>
    <row r="776" spans="1:4" x14ac:dyDescent="0.25">
      <c r="A776" s="8"/>
      <c r="B776" s="9" t="s">
        <v>24</v>
      </c>
      <c r="C776" s="9" t="s">
        <v>10</v>
      </c>
      <c r="D776" s="18" t="str">
        <f>IFERROR(VLOOKUP(B776,'Factors and lists'!E:F,2,FALSE)*VLOOKUP('By approx. distance'!C776,'Factors and lists'!A:B,2,FALSE),"-")</f>
        <v>-</v>
      </c>
    </row>
    <row r="777" spans="1:4" x14ac:dyDescent="0.25">
      <c r="A777" s="8"/>
      <c r="B777" s="9" t="s">
        <v>24</v>
      </c>
      <c r="C777" s="9" t="s">
        <v>10</v>
      </c>
      <c r="D777" s="18" t="str">
        <f>IFERROR(VLOOKUP(B777,'Factors and lists'!E:F,2,FALSE)*VLOOKUP('By approx. distance'!C777,'Factors and lists'!A:B,2,FALSE),"-")</f>
        <v>-</v>
      </c>
    </row>
    <row r="778" spans="1:4" x14ac:dyDescent="0.25">
      <c r="A778" s="8"/>
      <c r="B778" s="9" t="s">
        <v>24</v>
      </c>
      <c r="C778" s="9" t="s">
        <v>10</v>
      </c>
      <c r="D778" s="18" t="str">
        <f>IFERROR(VLOOKUP(B778,'Factors and lists'!E:F,2,FALSE)*VLOOKUP('By approx. distance'!C778,'Factors and lists'!A:B,2,FALSE),"-")</f>
        <v>-</v>
      </c>
    </row>
    <row r="779" spans="1:4" x14ac:dyDescent="0.25">
      <c r="A779" s="8"/>
      <c r="B779" s="9" t="s">
        <v>24</v>
      </c>
      <c r="C779" s="9" t="s">
        <v>10</v>
      </c>
      <c r="D779" s="18" t="str">
        <f>IFERROR(VLOOKUP(B779,'Factors and lists'!E:F,2,FALSE)*VLOOKUP('By approx. distance'!C779,'Factors and lists'!A:B,2,FALSE),"-")</f>
        <v>-</v>
      </c>
    </row>
    <row r="780" spans="1:4" x14ac:dyDescent="0.25">
      <c r="A780" s="8"/>
      <c r="B780" s="9" t="s">
        <v>24</v>
      </c>
      <c r="C780" s="9" t="s">
        <v>10</v>
      </c>
      <c r="D780" s="18" t="str">
        <f>IFERROR(VLOOKUP(B780,'Factors and lists'!E:F,2,FALSE)*VLOOKUP('By approx. distance'!C780,'Factors and lists'!A:B,2,FALSE),"-")</f>
        <v>-</v>
      </c>
    </row>
    <row r="781" spans="1:4" x14ac:dyDescent="0.25">
      <c r="A781" s="8"/>
      <c r="B781" s="9" t="s">
        <v>24</v>
      </c>
      <c r="C781" s="9" t="s">
        <v>10</v>
      </c>
      <c r="D781" s="18" t="str">
        <f>IFERROR(VLOOKUP(B781,'Factors and lists'!E:F,2,FALSE)*VLOOKUP('By approx. distance'!C781,'Factors and lists'!A:B,2,FALSE),"-")</f>
        <v>-</v>
      </c>
    </row>
    <row r="782" spans="1:4" x14ac:dyDescent="0.25">
      <c r="A782" s="8"/>
      <c r="B782" s="9" t="s">
        <v>24</v>
      </c>
      <c r="C782" s="9" t="s">
        <v>10</v>
      </c>
      <c r="D782" s="18" t="str">
        <f>IFERROR(VLOOKUP(B782,'Factors and lists'!E:F,2,FALSE)*VLOOKUP('By approx. distance'!C782,'Factors and lists'!A:B,2,FALSE),"-")</f>
        <v>-</v>
      </c>
    </row>
    <row r="783" spans="1:4" x14ac:dyDescent="0.25">
      <c r="A783" s="8"/>
      <c r="B783" s="9" t="s">
        <v>24</v>
      </c>
      <c r="C783" s="9" t="s">
        <v>10</v>
      </c>
      <c r="D783" s="18" t="str">
        <f>IFERROR(VLOOKUP(B783,'Factors and lists'!E:F,2,FALSE)*VLOOKUP('By approx. distance'!C783,'Factors and lists'!A:B,2,FALSE),"-")</f>
        <v>-</v>
      </c>
    </row>
    <row r="784" spans="1:4" x14ac:dyDescent="0.25">
      <c r="A784" s="8"/>
      <c r="B784" s="9" t="s">
        <v>24</v>
      </c>
      <c r="C784" s="9" t="s">
        <v>10</v>
      </c>
      <c r="D784" s="18" t="str">
        <f>IFERROR(VLOOKUP(B784,'Factors and lists'!E:F,2,FALSE)*VLOOKUP('By approx. distance'!C784,'Factors and lists'!A:B,2,FALSE),"-")</f>
        <v>-</v>
      </c>
    </row>
    <row r="785" spans="1:4" x14ac:dyDescent="0.25">
      <c r="A785" s="8"/>
      <c r="B785" s="9" t="s">
        <v>24</v>
      </c>
      <c r="C785" s="9" t="s">
        <v>10</v>
      </c>
      <c r="D785" s="18" t="str">
        <f>IFERROR(VLOOKUP(B785,'Factors and lists'!E:F,2,FALSE)*VLOOKUP('By approx. distance'!C785,'Factors and lists'!A:B,2,FALSE),"-")</f>
        <v>-</v>
      </c>
    </row>
    <row r="786" spans="1:4" x14ac:dyDescent="0.25">
      <c r="A786" s="8"/>
      <c r="B786" s="9" t="s">
        <v>24</v>
      </c>
      <c r="C786" s="9" t="s">
        <v>10</v>
      </c>
      <c r="D786" s="18" t="str">
        <f>IFERROR(VLOOKUP(B786,'Factors and lists'!E:F,2,FALSE)*VLOOKUP('By approx. distance'!C786,'Factors and lists'!A:B,2,FALSE),"-")</f>
        <v>-</v>
      </c>
    </row>
    <row r="787" spans="1:4" x14ac:dyDescent="0.25">
      <c r="A787" s="8"/>
      <c r="B787" s="9" t="s">
        <v>24</v>
      </c>
      <c r="C787" s="9" t="s">
        <v>10</v>
      </c>
      <c r="D787" s="18" t="str">
        <f>IFERROR(VLOOKUP(B787,'Factors and lists'!E:F,2,FALSE)*VLOOKUP('By approx. distance'!C787,'Factors and lists'!A:B,2,FALSE),"-")</f>
        <v>-</v>
      </c>
    </row>
    <row r="788" spans="1:4" x14ac:dyDescent="0.25">
      <c r="A788" s="8"/>
      <c r="B788" s="9" t="s">
        <v>24</v>
      </c>
      <c r="C788" s="9" t="s">
        <v>10</v>
      </c>
      <c r="D788" s="18" t="str">
        <f>IFERROR(VLOOKUP(B788,'Factors and lists'!E:F,2,FALSE)*VLOOKUP('By approx. distance'!C788,'Factors and lists'!A:B,2,FALSE),"-")</f>
        <v>-</v>
      </c>
    </row>
    <row r="789" spans="1:4" x14ac:dyDescent="0.25">
      <c r="A789" s="8"/>
      <c r="B789" s="9" t="s">
        <v>24</v>
      </c>
      <c r="C789" s="9" t="s">
        <v>10</v>
      </c>
      <c r="D789" s="18" t="str">
        <f>IFERROR(VLOOKUP(B789,'Factors and lists'!E:F,2,FALSE)*VLOOKUP('By approx. distance'!C789,'Factors and lists'!A:B,2,FALSE),"-")</f>
        <v>-</v>
      </c>
    </row>
    <row r="790" spans="1:4" x14ac:dyDescent="0.25">
      <c r="A790" s="8"/>
      <c r="B790" s="9" t="s">
        <v>24</v>
      </c>
      <c r="C790" s="9" t="s">
        <v>10</v>
      </c>
      <c r="D790" s="18" t="str">
        <f>IFERROR(VLOOKUP(B790,'Factors and lists'!E:F,2,FALSE)*VLOOKUP('By approx. distance'!C790,'Factors and lists'!A:B,2,FALSE),"-")</f>
        <v>-</v>
      </c>
    </row>
    <row r="791" spans="1:4" x14ac:dyDescent="0.25">
      <c r="A791" s="8"/>
      <c r="B791" s="9" t="s">
        <v>24</v>
      </c>
      <c r="C791" s="9" t="s">
        <v>10</v>
      </c>
      <c r="D791" s="18" t="str">
        <f>IFERROR(VLOOKUP(B791,'Factors and lists'!E:F,2,FALSE)*VLOOKUP('By approx. distance'!C791,'Factors and lists'!A:B,2,FALSE),"-")</f>
        <v>-</v>
      </c>
    </row>
    <row r="792" spans="1:4" x14ac:dyDescent="0.25">
      <c r="A792" s="8"/>
      <c r="B792" s="9" t="s">
        <v>24</v>
      </c>
      <c r="C792" s="9" t="s">
        <v>10</v>
      </c>
      <c r="D792" s="18" t="str">
        <f>IFERROR(VLOOKUP(B792,'Factors and lists'!E:F,2,FALSE)*VLOOKUP('By approx. distance'!C792,'Factors and lists'!A:B,2,FALSE),"-")</f>
        <v>-</v>
      </c>
    </row>
    <row r="793" spans="1:4" x14ac:dyDescent="0.25">
      <c r="A793" s="8"/>
      <c r="B793" s="9" t="s">
        <v>24</v>
      </c>
      <c r="C793" s="9" t="s">
        <v>10</v>
      </c>
      <c r="D793" s="18" t="str">
        <f>IFERROR(VLOOKUP(B793,'Factors and lists'!E:F,2,FALSE)*VLOOKUP('By approx. distance'!C793,'Factors and lists'!A:B,2,FALSE),"-")</f>
        <v>-</v>
      </c>
    </row>
    <row r="794" spans="1:4" x14ac:dyDescent="0.25">
      <c r="A794" s="8"/>
      <c r="B794" s="9" t="s">
        <v>24</v>
      </c>
      <c r="C794" s="9" t="s">
        <v>10</v>
      </c>
      <c r="D794" s="18" t="str">
        <f>IFERROR(VLOOKUP(B794,'Factors and lists'!E:F,2,FALSE)*VLOOKUP('By approx. distance'!C794,'Factors and lists'!A:B,2,FALSE),"-")</f>
        <v>-</v>
      </c>
    </row>
    <row r="795" spans="1:4" x14ac:dyDescent="0.25">
      <c r="A795" s="8"/>
      <c r="B795" s="9" t="s">
        <v>24</v>
      </c>
      <c r="C795" s="9" t="s">
        <v>10</v>
      </c>
      <c r="D795" s="18" t="str">
        <f>IFERROR(VLOOKUP(B795,'Factors and lists'!E:F,2,FALSE)*VLOOKUP('By approx. distance'!C795,'Factors and lists'!A:B,2,FALSE),"-")</f>
        <v>-</v>
      </c>
    </row>
    <row r="796" spans="1:4" x14ac:dyDescent="0.25">
      <c r="A796" s="8"/>
      <c r="B796" s="9" t="s">
        <v>24</v>
      </c>
      <c r="C796" s="9" t="s">
        <v>10</v>
      </c>
      <c r="D796" s="18" t="str">
        <f>IFERROR(VLOOKUP(B796,'Factors and lists'!E:F,2,FALSE)*VLOOKUP('By approx. distance'!C796,'Factors and lists'!A:B,2,FALSE),"-")</f>
        <v>-</v>
      </c>
    </row>
    <row r="797" spans="1:4" x14ac:dyDescent="0.25">
      <c r="A797" s="8"/>
      <c r="B797" s="9" t="s">
        <v>24</v>
      </c>
      <c r="C797" s="9" t="s">
        <v>10</v>
      </c>
      <c r="D797" s="18" t="str">
        <f>IFERROR(VLOOKUP(B797,'Factors and lists'!E:F,2,FALSE)*VLOOKUP('By approx. distance'!C797,'Factors and lists'!A:B,2,FALSE),"-")</f>
        <v>-</v>
      </c>
    </row>
    <row r="798" spans="1:4" x14ac:dyDescent="0.25">
      <c r="A798" s="8"/>
      <c r="B798" s="9" t="s">
        <v>24</v>
      </c>
      <c r="C798" s="9" t="s">
        <v>10</v>
      </c>
      <c r="D798" s="18" t="str">
        <f>IFERROR(VLOOKUP(B798,'Factors and lists'!E:F,2,FALSE)*VLOOKUP('By approx. distance'!C798,'Factors and lists'!A:B,2,FALSE),"-")</f>
        <v>-</v>
      </c>
    </row>
    <row r="799" spans="1:4" x14ac:dyDescent="0.25">
      <c r="A799" s="8"/>
      <c r="B799" s="9" t="s">
        <v>24</v>
      </c>
      <c r="C799" s="9" t="s">
        <v>10</v>
      </c>
      <c r="D799" s="18" t="str">
        <f>IFERROR(VLOOKUP(B799,'Factors and lists'!E:F,2,FALSE)*VLOOKUP('By approx. distance'!C799,'Factors and lists'!A:B,2,FALSE),"-")</f>
        <v>-</v>
      </c>
    </row>
    <row r="800" spans="1:4" x14ac:dyDescent="0.25">
      <c r="A800" s="8"/>
      <c r="B800" s="9" t="s">
        <v>24</v>
      </c>
      <c r="C800" s="9" t="s">
        <v>10</v>
      </c>
      <c r="D800" s="18" t="str">
        <f>IFERROR(VLOOKUP(B800,'Factors and lists'!E:F,2,FALSE)*VLOOKUP('By approx. distance'!C800,'Factors and lists'!A:B,2,FALSE),"-")</f>
        <v>-</v>
      </c>
    </row>
    <row r="801" spans="1:4" x14ac:dyDescent="0.25">
      <c r="A801" s="8"/>
      <c r="B801" s="9" t="s">
        <v>24</v>
      </c>
      <c r="C801" s="9" t="s">
        <v>10</v>
      </c>
      <c r="D801" s="18" t="str">
        <f>IFERROR(VLOOKUP(B801,'Factors and lists'!E:F,2,FALSE)*VLOOKUP('By approx. distance'!C801,'Factors and lists'!A:B,2,FALSE),"-")</f>
        <v>-</v>
      </c>
    </row>
    <row r="802" spans="1:4" x14ac:dyDescent="0.25">
      <c r="A802" s="8"/>
      <c r="B802" s="9" t="s">
        <v>24</v>
      </c>
      <c r="C802" s="9" t="s">
        <v>10</v>
      </c>
      <c r="D802" s="18" t="str">
        <f>IFERROR(VLOOKUP(B802,'Factors and lists'!E:F,2,FALSE)*VLOOKUP('By approx. distance'!C802,'Factors and lists'!A:B,2,FALSE),"-")</f>
        <v>-</v>
      </c>
    </row>
    <row r="803" spans="1:4" x14ac:dyDescent="0.25">
      <c r="A803" s="8"/>
      <c r="B803" s="9" t="s">
        <v>24</v>
      </c>
      <c r="C803" s="9" t="s">
        <v>10</v>
      </c>
      <c r="D803" s="18" t="str">
        <f>IFERROR(VLOOKUP(B803,'Factors and lists'!E:F,2,FALSE)*VLOOKUP('By approx. distance'!C803,'Factors and lists'!A:B,2,FALSE),"-")</f>
        <v>-</v>
      </c>
    </row>
    <row r="804" spans="1:4" x14ac:dyDescent="0.25">
      <c r="A804" s="8"/>
      <c r="B804" s="9" t="s">
        <v>24</v>
      </c>
      <c r="C804" s="9" t="s">
        <v>10</v>
      </c>
      <c r="D804" s="18" t="str">
        <f>IFERROR(VLOOKUP(B804,'Factors and lists'!E:F,2,FALSE)*VLOOKUP('By approx. distance'!C804,'Factors and lists'!A:B,2,FALSE),"-")</f>
        <v>-</v>
      </c>
    </row>
    <row r="805" spans="1:4" x14ac:dyDescent="0.25">
      <c r="A805" s="8"/>
      <c r="B805" s="9" t="s">
        <v>24</v>
      </c>
      <c r="C805" s="9" t="s">
        <v>10</v>
      </c>
      <c r="D805" s="18" t="str">
        <f>IFERROR(VLOOKUP(B805,'Factors and lists'!E:F,2,FALSE)*VLOOKUP('By approx. distance'!C805,'Factors and lists'!A:B,2,FALSE),"-")</f>
        <v>-</v>
      </c>
    </row>
    <row r="806" spans="1:4" x14ac:dyDescent="0.25">
      <c r="A806" s="8"/>
      <c r="B806" s="9" t="s">
        <v>24</v>
      </c>
      <c r="C806" s="9" t="s">
        <v>10</v>
      </c>
      <c r="D806" s="18" t="str">
        <f>IFERROR(VLOOKUP(B806,'Factors and lists'!E:F,2,FALSE)*VLOOKUP('By approx. distance'!C806,'Factors and lists'!A:B,2,FALSE),"-")</f>
        <v>-</v>
      </c>
    </row>
    <row r="807" spans="1:4" x14ac:dyDescent="0.25">
      <c r="A807" s="8"/>
      <c r="B807" s="9" t="s">
        <v>24</v>
      </c>
      <c r="C807" s="9" t="s">
        <v>10</v>
      </c>
      <c r="D807" s="18" t="str">
        <f>IFERROR(VLOOKUP(B807,'Factors and lists'!E:F,2,FALSE)*VLOOKUP('By approx. distance'!C807,'Factors and lists'!A:B,2,FALSE),"-")</f>
        <v>-</v>
      </c>
    </row>
    <row r="808" spans="1:4" x14ac:dyDescent="0.25">
      <c r="A808" s="8"/>
      <c r="B808" s="9" t="s">
        <v>24</v>
      </c>
      <c r="C808" s="9" t="s">
        <v>10</v>
      </c>
      <c r="D808" s="18" t="str">
        <f>IFERROR(VLOOKUP(B808,'Factors and lists'!E:F,2,FALSE)*VLOOKUP('By approx. distance'!C808,'Factors and lists'!A:B,2,FALSE),"-")</f>
        <v>-</v>
      </c>
    </row>
    <row r="809" spans="1:4" x14ac:dyDescent="0.25">
      <c r="A809" s="8"/>
      <c r="B809" s="9" t="s">
        <v>24</v>
      </c>
      <c r="C809" s="9" t="s">
        <v>10</v>
      </c>
      <c r="D809" s="18" t="str">
        <f>IFERROR(VLOOKUP(B809,'Factors and lists'!E:F,2,FALSE)*VLOOKUP('By approx. distance'!C809,'Factors and lists'!A:B,2,FALSE),"-")</f>
        <v>-</v>
      </c>
    </row>
    <row r="810" spans="1:4" x14ac:dyDescent="0.25">
      <c r="A810" s="8"/>
      <c r="B810" s="9" t="s">
        <v>24</v>
      </c>
      <c r="C810" s="9" t="s">
        <v>10</v>
      </c>
      <c r="D810" s="18" t="str">
        <f>IFERROR(VLOOKUP(B810,'Factors and lists'!E:F,2,FALSE)*VLOOKUP('By approx. distance'!C810,'Factors and lists'!A:B,2,FALSE),"-")</f>
        <v>-</v>
      </c>
    </row>
    <row r="811" spans="1:4" x14ac:dyDescent="0.25">
      <c r="A811" s="8"/>
      <c r="B811" s="9" t="s">
        <v>24</v>
      </c>
      <c r="C811" s="9" t="s">
        <v>10</v>
      </c>
      <c r="D811" s="18" t="str">
        <f>IFERROR(VLOOKUP(B811,'Factors and lists'!E:F,2,FALSE)*VLOOKUP('By approx. distance'!C811,'Factors and lists'!A:B,2,FALSE),"-")</f>
        <v>-</v>
      </c>
    </row>
    <row r="812" spans="1:4" x14ac:dyDescent="0.25">
      <c r="A812" s="8"/>
      <c r="B812" s="9" t="s">
        <v>24</v>
      </c>
      <c r="C812" s="9" t="s">
        <v>10</v>
      </c>
      <c r="D812" s="18" t="str">
        <f>IFERROR(VLOOKUP(B812,'Factors and lists'!E:F,2,FALSE)*VLOOKUP('By approx. distance'!C812,'Factors and lists'!A:B,2,FALSE),"-")</f>
        <v>-</v>
      </c>
    </row>
    <row r="813" spans="1:4" x14ac:dyDescent="0.25">
      <c r="A813" s="8"/>
      <c r="B813" s="9" t="s">
        <v>24</v>
      </c>
      <c r="C813" s="9" t="s">
        <v>10</v>
      </c>
      <c r="D813" s="18" t="str">
        <f>IFERROR(VLOOKUP(B813,'Factors and lists'!E:F,2,FALSE)*VLOOKUP('By approx. distance'!C813,'Factors and lists'!A:B,2,FALSE),"-")</f>
        <v>-</v>
      </c>
    </row>
    <row r="814" spans="1:4" x14ac:dyDescent="0.25">
      <c r="A814" s="8"/>
      <c r="B814" s="9" t="s">
        <v>24</v>
      </c>
      <c r="C814" s="9" t="s">
        <v>10</v>
      </c>
      <c r="D814" s="18" t="str">
        <f>IFERROR(VLOOKUP(B814,'Factors and lists'!E:F,2,FALSE)*VLOOKUP('By approx. distance'!C814,'Factors and lists'!A:B,2,FALSE),"-")</f>
        <v>-</v>
      </c>
    </row>
    <row r="815" spans="1:4" x14ac:dyDescent="0.25">
      <c r="A815" s="8"/>
      <c r="B815" s="9" t="s">
        <v>24</v>
      </c>
      <c r="C815" s="9" t="s">
        <v>10</v>
      </c>
      <c r="D815" s="18" t="str">
        <f>IFERROR(VLOOKUP(B815,'Factors and lists'!E:F,2,FALSE)*VLOOKUP('By approx. distance'!C815,'Factors and lists'!A:B,2,FALSE),"-")</f>
        <v>-</v>
      </c>
    </row>
    <row r="816" spans="1:4" x14ac:dyDescent="0.25">
      <c r="A816" s="8"/>
      <c r="B816" s="9" t="s">
        <v>24</v>
      </c>
      <c r="C816" s="9" t="s">
        <v>10</v>
      </c>
      <c r="D816" s="18" t="str">
        <f>IFERROR(VLOOKUP(B816,'Factors and lists'!E:F,2,FALSE)*VLOOKUP('By approx. distance'!C816,'Factors and lists'!A:B,2,FALSE),"-")</f>
        <v>-</v>
      </c>
    </row>
    <row r="817" spans="1:4" x14ac:dyDescent="0.25">
      <c r="A817" s="8"/>
      <c r="B817" s="9" t="s">
        <v>24</v>
      </c>
      <c r="C817" s="9" t="s">
        <v>10</v>
      </c>
      <c r="D817" s="18" t="str">
        <f>IFERROR(VLOOKUP(B817,'Factors and lists'!E:F,2,FALSE)*VLOOKUP('By approx. distance'!C817,'Factors and lists'!A:B,2,FALSE),"-")</f>
        <v>-</v>
      </c>
    </row>
    <row r="818" spans="1:4" x14ac:dyDescent="0.25">
      <c r="A818" s="8"/>
      <c r="B818" s="9" t="s">
        <v>24</v>
      </c>
      <c r="C818" s="9" t="s">
        <v>10</v>
      </c>
      <c r="D818" s="18" t="str">
        <f>IFERROR(VLOOKUP(B818,'Factors and lists'!E:F,2,FALSE)*VLOOKUP('By approx. distance'!C818,'Factors and lists'!A:B,2,FALSE),"-")</f>
        <v>-</v>
      </c>
    </row>
    <row r="819" spans="1:4" x14ac:dyDescent="0.25">
      <c r="A819" s="8"/>
      <c r="B819" s="9" t="s">
        <v>24</v>
      </c>
      <c r="C819" s="9" t="s">
        <v>10</v>
      </c>
      <c r="D819" s="18" t="str">
        <f>IFERROR(VLOOKUP(B819,'Factors and lists'!E:F,2,FALSE)*VLOOKUP('By approx. distance'!C819,'Factors and lists'!A:B,2,FALSE),"-")</f>
        <v>-</v>
      </c>
    </row>
    <row r="820" spans="1:4" x14ac:dyDescent="0.25">
      <c r="A820" s="8"/>
      <c r="B820" s="9" t="s">
        <v>24</v>
      </c>
      <c r="C820" s="9" t="s">
        <v>10</v>
      </c>
      <c r="D820" s="18" t="str">
        <f>IFERROR(VLOOKUP(B820,'Factors and lists'!E:F,2,FALSE)*VLOOKUP('By approx. distance'!C820,'Factors and lists'!A:B,2,FALSE),"-")</f>
        <v>-</v>
      </c>
    </row>
    <row r="821" spans="1:4" x14ac:dyDescent="0.25">
      <c r="A821" s="8"/>
      <c r="B821" s="9" t="s">
        <v>24</v>
      </c>
      <c r="C821" s="9" t="s">
        <v>10</v>
      </c>
      <c r="D821" s="18" t="str">
        <f>IFERROR(VLOOKUP(B821,'Factors and lists'!E:F,2,FALSE)*VLOOKUP('By approx. distance'!C821,'Factors and lists'!A:B,2,FALSE),"-")</f>
        <v>-</v>
      </c>
    </row>
    <row r="822" spans="1:4" x14ac:dyDescent="0.25">
      <c r="A822" s="8"/>
      <c r="B822" s="9" t="s">
        <v>24</v>
      </c>
      <c r="C822" s="9" t="s">
        <v>10</v>
      </c>
      <c r="D822" s="18" t="str">
        <f>IFERROR(VLOOKUP(B822,'Factors and lists'!E:F,2,FALSE)*VLOOKUP('By approx. distance'!C822,'Factors and lists'!A:B,2,FALSE),"-")</f>
        <v>-</v>
      </c>
    </row>
    <row r="823" spans="1:4" x14ac:dyDescent="0.25">
      <c r="A823" s="8"/>
      <c r="B823" s="9" t="s">
        <v>24</v>
      </c>
      <c r="C823" s="9" t="s">
        <v>10</v>
      </c>
      <c r="D823" s="18" t="str">
        <f>IFERROR(VLOOKUP(B823,'Factors and lists'!E:F,2,FALSE)*VLOOKUP('By approx. distance'!C823,'Factors and lists'!A:B,2,FALSE),"-")</f>
        <v>-</v>
      </c>
    </row>
    <row r="824" spans="1:4" x14ac:dyDescent="0.25">
      <c r="A824" s="8"/>
      <c r="B824" s="9" t="s">
        <v>24</v>
      </c>
      <c r="C824" s="9" t="s">
        <v>10</v>
      </c>
      <c r="D824" s="18" t="str">
        <f>IFERROR(VLOOKUP(B824,'Factors and lists'!E:F,2,FALSE)*VLOOKUP('By approx. distance'!C824,'Factors and lists'!A:B,2,FALSE),"-")</f>
        <v>-</v>
      </c>
    </row>
    <row r="825" spans="1:4" x14ac:dyDescent="0.25">
      <c r="A825" s="8"/>
      <c r="B825" s="9" t="s">
        <v>24</v>
      </c>
      <c r="C825" s="9" t="s">
        <v>10</v>
      </c>
      <c r="D825" s="18" t="str">
        <f>IFERROR(VLOOKUP(B825,'Factors and lists'!E:F,2,FALSE)*VLOOKUP('By approx. distance'!C825,'Factors and lists'!A:B,2,FALSE),"-")</f>
        <v>-</v>
      </c>
    </row>
    <row r="826" spans="1:4" x14ac:dyDescent="0.25">
      <c r="A826" s="8"/>
      <c r="B826" s="9" t="s">
        <v>24</v>
      </c>
      <c r="C826" s="9" t="s">
        <v>10</v>
      </c>
      <c r="D826" s="18" t="str">
        <f>IFERROR(VLOOKUP(B826,'Factors and lists'!E:F,2,FALSE)*VLOOKUP('By approx. distance'!C826,'Factors and lists'!A:B,2,FALSE),"-")</f>
        <v>-</v>
      </c>
    </row>
    <row r="827" spans="1:4" x14ac:dyDescent="0.25">
      <c r="A827" s="8"/>
      <c r="B827" s="9" t="s">
        <v>24</v>
      </c>
      <c r="C827" s="9" t="s">
        <v>10</v>
      </c>
      <c r="D827" s="18" t="str">
        <f>IFERROR(VLOOKUP(B827,'Factors and lists'!E:F,2,FALSE)*VLOOKUP('By approx. distance'!C827,'Factors and lists'!A:B,2,FALSE),"-")</f>
        <v>-</v>
      </c>
    </row>
    <row r="828" spans="1:4" x14ac:dyDescent="0.25">
      <c r="A828" s="8"/>
      <c r="B828" s="9" t="s">
        <v>24</v>
      </c>
      <c r="C828" s="9" t="s">
        <v>10</v>
      </c>
      <c r="D828" s="18" t="str">
        <f>IFERROR(VLOOKUP(B828,'Factors and lists'!E:F,2,FALSE)*VLOOKUP('By approx. distance'!C828,'Factors and lists'!A:B,2,FALSE),"-")</f>
        <v>-</v>
      </c>
    </row>
    <row r="829" spans="1:4" x14ac:dyDescent="0.25">
      <c r="A829" s="8"/>
      <c r="B829" s="9" t="s">
        <v>24</v>
      </c>
      <c r="C829" s="9" t="s">
        <v>10</v>
      </c>
      <c r="D829" s="18" t="str">
        <f>IFERROR(VLOOKUP(B829,'Factors and lists'!E:F,2,FALSE)*VLOOKUP('By approx. distance'!C829,'Factors and lists'!A:B,2,FALSE),"-")</f>
        <v>-</v>
      </c>
    </row>
    <row r="830" spans="1:4" x14ac:dyDescent="0.25">
      <c r="A830" s="8"/>
      <c r="B830" s="9" t="s">
        <v>24</v>
      </c>
      <c r="C830" s="9" t="s">
        <v>10</v>
      </c>
      <c r="D830" s="18" t="str">
        <f>IFERROR(VLOOKUP(B830,'Factors and lists'!E:F,2,FALSE)*VLOOKUP('By approx. distance'!C830,'Factors and lists'!A:B,2,FALSE),"-")</f>
        <v>-</v>
      </c>
    </row>
    <row r="831" spans="1:4" x14ac:dyDescent="0.25">
      <c r="A831" s="8"/>
      <c r="B831" s="9" t="s">
        <v>24</v>
      </c>
      <c r="C831" s="9" t="s">
        <v>10</v>
      </c>
      <c r="D831" s="18" t="str">
        <f>IFERROR(VLOOKUP(B831,'Factors and lists'!E:F,2,FALSE)*VLOOKUP('By approx. distance'!C831,'Factors and lists'!A:B,2,FALSE),"-")</f>
        <v>-</v>
      </c>
    </row>
    <row r="832" spans="1:4" x14ac:dyDescent="0.25">
      <c r="A832" s="8"/>
      <c r="B832" s="9" t="s">
        <v>24</v>
      </c>
      <c r="C832" s="9" t="s">
        <v>10</v>
      </c>
      <c r="D832" s="18" t="str">
        <f>IFERROR(VLOOKUP(B832,'Factors and lists'!E:F,2,FALSE)*VLOOKUP('By approx. distance'!C832,'Factors and lists'!A:B,2,FALSE),"-")</f>
        <v>-</v>
      </c>
    </row>
    <row r="833" spans="1:4" x14ac:dyDescent="0.25">
      <c r="A833" s="8"/>
      <c r="B833" s="9" t="s">
        <v>24</v>
      </c>
      <c r="C833" s="9" t="s">
        <v>10</v>
      </c>
      <c r="D833" s="18" t="str">
        <f>IFERROR(VLOOKUP(B833,'Factors and lists'!E:F,2,FALSE)*VLOOKUP('By approx. distance'!C833,'Factors and lists'!A:B,2,FALSE),"-")</f>
        <v>-</v>
      </c>
    </row>
    <row r="834" spans="1:4" x14ac:dyDescent="0.25">
      <c r="A834" s="8"/>
      <c r="B834" s="9" t="s">
        <v>24</v>
      </c>
      <c r="C834" s="9" t="s">
        <v>10</v>
      </c>
      <c r="D834" s="18" t="str">
        <f>IFERROR(VLOOKUP(B834,'Factors and lists'!E:F,2,FALSE)*VLOOKUP('By approx. distance'!C834,'Factors and lists'!A:B,2,FALSE),"-")</f>
        <v>-</v>
      </c>
    </row>
    <row r="835" spans="1:4" x14ac:dyDescent="0.25">
      <c r="A835" s="8"/>
      <c r="B835" s="9" t="s">
        <v>24</v>
      </c>
      <c r="C835" s="9" t="s">
        <v>10</v>
      </c>
      <c r="D835" s="18" t="str">
        <f>IFERROR(VLOOKUP(B835,'Factors and lists'!E:F,2,FALSE)*VLOOKUP('By approx. distance'!C835,'Factors and lists'!A:B,2,FALSE),"-")</f>
        <v>-</v>
      </c>
    </row>
    <row r="836" spans="1:4" x14ac:dyDescent="0.25">
      <c r="A836" s="8"/>
      <c r="B836" s="9" t="s">
        <v>24</v>
      </c>
      <c r="C836" s="9" t="s">
        <v>10</v>
      </c>
      <c r="D836" s="18" t="str">
        <f>IFERROR(VLOOKUP(B836,'Factors and lists'!E:F,2,FALSE)*VLOOKUP('By approx. distance'!C836,'Factors and lists'!A:B,2,FALSE),"-")</f>
        <v>-</v>
      </c>
    </row>
    <row r="837" spans="1:4" x14ac:dyDescent="0.25">
      <c r="A837" s="8"/>
      <c r="B837" s="9" t="s">
        <v>24</v>
      </c>
      <c r="C837" s="9" t="s">
        <v>10</v>
      </c>
      <c r="D837" s="18" t="str">
        <f>IFERROR(VLOOKUP(B837,'Factors and lists'!E:F,2,FALSE)*VLOOKUP('By approx. distance'!C837,'Factors and lists'!A:B,2,FALSE),"-")</f>
        <v>-</v>
      </c>
    </row>
    <row r="838" spans="1:4" x14ac:dyDescent="0.25">
      <c r="A838" s="8"/>
      <c r="B838" s="9" t="s">
        <v>24</v>
      </c>
      <c r="C838" s="9" t="s">
        <v>10</v>
      </c>
      <c r="D838" s="18" t="str">
        <f>IFERROR(VLOOKUP(B838,'Factors and lists'!E:F,2,FALSE)*VLOOKUP('By approx. distance'!C838,'Factors and lists'!A:B,2,FALSE),"-")</f>
        <v>-</v>
      </c>
    </row>
    <row r="839" spans="1:4" x14ac:dyDescent="0.25">
      <c r="A839" s="8"/>
      <c r="B839" s="9" t="s">
        <v>24</v>
      </c>
      <c r="C839" s="9" t="s">
        <v>10</v>
      </c>
      <c r="D839" s="18" t="str">
        <f>IFERROR(VLOOKUP(B839,'Factors and lists'!E:F,2,FALSE)*VLOOKUP('By approx. distance'!C839,'Factors and lists'!A:B,2,FALSE),"-")</f>
        <v>-</v>
      </c>
    </row>
    <row r="840" spans="1:4" x14ac:dyDescent="0.25">
      <c r="A840" s="8"/>
      <c r="B840" s="9" t="s">
        <v>24</v>
      </c>
      <c r="C840" s="9" t="s">
        <v>10</v>
      </c>
      <c r="D840" s="18" t="str">
        <f>IFERROR(VLOOKUP(B840,'Factors and lists'!E:F,2,FALSE)*VLOOKUP('By approx. distance'!C840,'Factors and lists'!A:B,2,FALSE),"-")</f>
        <v>-</v>
      </c>
    </row>
    <row r="841" spans="1:4" x14ac:dyDescent="0.25">
      <c r="A841" s="8"/>
      <c r="B841" s="9" t="s">
        <v>24</v>
      </c>
      <c r="C841" s="9" t="s">
        <v>10</v>
      </c>
      <c r="D841" s="18" t="str">
        <f>IFERROR(VLOOKUP(B841,'Factors and lists'!E:F,2,FALSE)*VLOOKUP('By approx. distance'!C841,'Factors and lists'!A:B,2,FALSE),"-")</f>
        <v>-</v>
      </c>
    </row>
    <row r="842" spans="1:4" x14ac:dyDescent="0.25">
      <c r="A842" s="8"/>
      <c r="B842" s="9" t="s">
        <v>24</v>
      </c>
      <c r="C842" s="9" t="s">
        <v>10</v>
      </c>
      <c r="D842" s="18" t="str">
        <f>IFERROR(VLOOKUP(B842,'Factors and lists'!E:F,2,FALSE)*VLOOKUP('By approx. distance'!C842,'Factors and lists'!A:B,2,FALSE),"-")</f>
        <v>-</v>
      </c>
    </row>
    <row r="843" spans="1:4" x14ac:dyDescent="0.25">
      <c r="A843" s="8"/>
      <c r="B843" s="9" t="s">
        <v>24</v>
      </c>
      <c r="C843" s="9" t="s">
        <v>10</v>
      </c>
      <c r="D843" s="18" t="str">
        <f>IFERROR(VLOOKUP(B843,'Factors and lists'!E:F,2,FALSE)*VLOOKUP('By approx. distance'!C843,'Factors and lists'!A:B,2,FALSE),"-")</f>
        <v>-</v>
      </c>
    </row>
    <row r="844" spans="1:4" x14ac:dyDescent="0.25">
      <c r="A844" s="8"/>
      <c r="B844" s="9" t="s">
        <v>24</v>
      </c>
      <c r="C844" s="9" t="s">
        <v>10</v>
      </c>
      <c r="D844" s="18" t="str">
        <f>IFERROR(VLOOKUP(B844,'Factors and lists'!E:F,2,FALSE)*VLOOKUP('By approx. distance'!C844,'Factors and lists'!A:B,2,FALSE),"-")</f>
        <v>-</v>
      </c>
    </row>
    <row r="845" spans="1:4" x14ac:dyDescent="0.25">
      <c r="A845" s="8"/>
      <c r="B845" s="9" t="s">
        <v>24</v>
      </c>
      <c r="C845" s="9" t="s">
        <v>10</v>
      </c>
      <c r="D845" s="18" t="str">
        <f>IFERROR(VLOOKUP(B845,'Factors and lists'!E:F,2,FALSE)*VLOOKUP('By approx. distance'!C845,'Factors and lists'!A:B,2,FALSE),"-")</f>
        <v>-</v>
      </c>
    </row>
    <row r="846" spans="1:4" x14ac:dyDescent="0.25">
      <c r="A846" s="8"/>
      <c r="B846" s="9" t="s">
        <v>24</v>
      </c>
      <c r="C846" s="9" t="s">
        <v>10</v>
      </c>
      <c r="D846" s="18" t="str">
        <f>IFERROR(VLOOKUP(B846,'Factors and lists'!E:F,2,FALSE)*VLOOKUP('By approx. distance'!C846,'Factors and lists'!A:B,2,FALSE),"-")</f>
        <v>-</v>
      </c>
    </row>
    <row r="847" spans="1:4" x14ac:dyDescent="0.25">
      <c r="A847" s="8"/>
      <c r="B847" s="9" t="s">
        <v>24</v>
      </c>
      <c r="C847" s="9" t="s">
        <v>10</v>
      </c>
      <c r="D847" s="18" t="str">
        <f>IFERROR(VLOOKUP(B847,'Factors and lists'!E:F,2,FALSE)*VLOOKUP('By approx. distance'!C847,'Factors and lists'!A:B,2,FALSE),"-")</f>
        <v>-</v>
      </c>
    </row>
    <row r="848" spans="1:4" x14ac:dyDescent="0.25">
      <c r="A848" s="8"/>
      <c r="B848" s="9" t="s">
        <v>24</v>
      </c>
      <c r="C848" s="9" t="s">
        <v>10</v>
      </c>
      <c r="D848" s="18" t="str">
        <f>IFERROR(VLOOKUP(B848,'Factors and lists'!E:F,2,FALSE)*VLOOKUP('By approx. distance'!C848,'Factors and lists'!A:B,2,FALSE),"-")</f>
        <v>-</v>
      </c>
    </row>
    <row r="849" spans="1:4" x14ac:dyDescent="0.25">
      <c r="A849" s="8"/>
      <c r="B849" s="9" t="s">
        <v>24</v>
      </c>
      <c r="C849" s="9" t="s">
        <v>10</v>
      </c>
      <c r="D849" s="18" t="str">
        <f>IFERROR(VLOOKUP(B849,'Factors and lists'!E:F,2,FALSE)*VLOOKUP('By approx. distance'!C849,'Factors and lists'!A:B,2,FALSE),"-")</f>
        <v>-</v>
      </c>
    </row>
    <row r="850" spans="1:4" x14ac:dyDescent="0.25">
      <c r="A850" s="8"/>
      <c r="B850" s="9" t="s">
        <v>24</v>
      </c>
      <c r="C850" s="9" t="s">
        <v>10</v>
      </c>
      <c r="D850" s="18" t="str">
        <f>IFERROR(VLOOKUP(B850,'Factors and lists'!E:F,2,FALSE)*VLOOKUP('By approx. distance'!C850,'Factors and lists'!A:B,2,FALSE),"-")</f>
        <v>-</v>
      </c>
    </row>
    <row r="851" spans="1:4" x14ac:dyDescent="0.25">
      <c r="A851" s="8"/>
      <c r="B851" s="9" t="s">
        <v>24</v>
      </c>
      <c r="C851" s="9" t="s">
        <v>10</v>
      </c>
      <c r="D851" s="18" t="str">
        <f>IFERROR(VLOOKUP(B851,'Factors and lists'!E:F,2,FALSE)*VLOOKUP('By approx. distance'!C851,'Factors and lists'!A:B,2,FALSE),"-")</f>
        <v>-</v>
      </c>
    </row>
    <row r="852" spans="1:4" x14ac:dyDescent="0.25">
      <c r="A852" s="8"/>
      <c r="B852" s="9" t="s">
        <v>24</v>
      </c>
      <c r="C852" s="9" t="s">
        <v>10</v>
      </c>
      <c r="D852" s="18" t="str">
        <f>IFERROR(VLOOKUP(B852,'Factors and lists'!E:F,2,FALSE)*VLOOKUP('By approx. distance'!C852,'Factors and lists'!A:B,2,FALSE),"-")</f>
        <v>-</v>
      </c>
    </row>
    <row r="853" spans="1:4" x14ac:dyDescent="0.25">
      <c r="A853" s="8"/>
      <c r="B853" s="9" t="s">
        <v>24</v>
      </c>
      <c r="C853" s="9" t="s">
        <v>10</v>
      </c>
      <c r="D853" s="18" t="str">
        <f>IFERROR(VLOOKUP(B853,'Factors and lists'!E:F,2,FALSE)*VLOOKUP('By approx. distance'!C853,'Factors and lists'!A:B,2,FALSE),"-")</f>
        <v>-</v>
      </c>
    </row>
    <row r="854" spans="1:4" x14ac:dyDescent="0.25">
      <c r="A854" s="8"/>
      <c r="B854" s="9" t="s">
        <v>24</v>
      </c>
      <c r="C854" s="9" t="s">
        <v>10</v>
      </c>
      <c r="D854" s="18" t="str">
        <f>IFERROR(VLOOKUP(B854,'Factors and lists'!E:F,2,FALSE)*VLOOKUP('By approx. distance'!C854,'Factors and lists'!A:B,2,FALSE),"-")</f>
        <v>-</v>
      </c>
    </row>
    <row r="855" spans="1:4" x14ac:dyDescent="0.25">
      <c r="A855" s="8"/>
      <c r="B855" s="9" t="s">
        <v>24</v>
      </c>
      <c r="C855" s="9" t="s">
        <v>10</v>
      </c>
      <c r="D855" s="18" t="str">
        <f>IFERROR(VLOOKUP(B855,'Factors and lists'!E:F,2,FALSE)*VLOOKUP('By approx. distance'!C855,'Factors and lists'!A:B,2,FALSE),"-")</f>
        <v>-</v>
      </c>
    </row>
    <row r="856" spans="1:4" x14ac:dyDescent="0.25">
      <c r="A856" s="8"/>
      <c r="B856" s="9" t="s">
        <v>24</v>
      </c>
      <c r="C856" s="9" t="s">
        <v>10</v>
      </c>
      <c r="D856" s="18" t="str">
        <f>IFERROR(VLOOKUP(B856,'Factors and lists'!E:F,2,FALSE)*VLOOKUP('By approx. distance'!C856,'Factors and lists'!A:B,2,FALSE),"-")</f>
        <v>-</v>
      </c>
    </row>
    <row r="857" spans="1:4" x14ac:dyDescent="0.25">
      <c r="A857" s="8"/>
      <c r="B857" s="9" t="s">
        <v>24</v>
      </c>
      <c r="C857" s="9" t="s">
        <v>10</v>
      </c>
      <c r="D857" s="18" t="str">
        <f>IFERROR(VLOOKUP(B857,'Factors and lists'!E:F,2,FALSE)*VLOOKUP('By approx. distance'!C857,'Factors and lists'!A:B,2,FALSE),"-")</f>
        <v>-</v>
      </c>
    </row>
    <row r="858" spans="1:4" x14ac:dyDescent="0.25">
      <c r="A858" s="8"/>
      <c r="B858" s="9" t="s">
        <v>24</v>
      </c>
      <c r="C858" s="9" t="s">
        <v>10</v>
      </c>
      <c r="D858" s="18" t="str">
        <f>IFERROR(VLOOKUP(B858,'Factors and lists'!E:F,2,FALSE)*VLOOKUP('By approx. distance'!C858,'Factors and lists'!A:B,2,FALSE),"-")</f>
        <v>-</v>
      </c>
    </row>
    <row r="859" spans="1:4" x14ac:dyDescent="0.25">
      <c r="A859" s="8"/>
      <c r="B859" s="9" t="s">
        <v>24</v>
      </c>
      <c r="C859" s="9" t="s">
        <v>10</v>
      </c>
      <c r="D859" s="18" t="str">
        <f>IFERROR(VLOOKUP(B859,'Factors and lists'!E:F,2,FALSE)*VLOOKUP('By approx. distance'!C859,'Factors and lists'!A:B,2,FALSE),"-")</f>
        <v>-</v>
      </c>
    </row>
    <row r="860" spans="1:4" x14ac:dyDescent="0.25">
      <c r="A860" s="8"/>
      <c r="B860" s="9" t="s">
        <v>24</v>
      </c>
      <c r="C860" s="9" t="s">
        <v>10</v>
      </c>
      <c r="D860" s="18" t="str">
        <f>IFERROR(VLOOKUP(B860,'Factors and lists'!E:F,2,FALSE)*VLOOKUP('By approx. distance'!C860,'Factors and lists'!A:B,2,FALSE),"-")</f>
        <v>-</v>
      </c>
    </row>
    <row r="861" spans="1:4" x14ac:dyDescent="0.25">
      <c r="A861" s="8"/>
      <c r="B861" s="9" t="s">
        <v>24</v>
      </c>
      <c r="C861" s="9" t="s">
        <v>10</v>
      </c>
      <c r="D861" s="18" t="str">
        <f>IFERROR(VLOOKUP(B861,'Factors and lists'!E:F,2,FALSE)*VLOOKUP('By approx. distance'!C861,'Factors and lists'!A:B,2,FALSE),"-")</f>
        <v>-</v>
      </c>
    </row>
    <row r="862" spans="1:4" x14ac:dyDescent="0.25">
      <c r="A862" s="8"/>
      <c r="B862" s="9" t="s">
        <v>24</v>
      </c>
      <c r="C862" s="9" t="s">
        <v>10</v>
      </c>
      <c r="D862" s="18" t="str">
        <f>IFERROR(VLOOKUP(B862,'Factors and lists'!E:F,2,FALSE)*VLOOKUP('By approx. distance'!C862,'Factors and lists'!A:B,2,FALSE),"-")</f>
        <v>-</v>
      </c>
    </row>
    <row r="863" spans="1:4" x14ac:dyDescent="0.25">
      <c r="A863" s="8"/>
      <c r="B863" s="9" t="s">
        <v>24</v>
      </c>
      <c r="C863" s="9" t="s">
        <v>10</v>
      </c>
      <c r="D863" s="18" t="str">
        <f>IFERROR(VLOOKUP(B863,'Factors and lists'!E:F,2,FALSE)*VLOOKUP('By approx. distance'!C863,'Factors and lists'!A:B,2,FALSE),"-")</f>
        <v>-</v>
      </c>
    </row>
    <row r="864" spans="1:4" x14ac:dyDescent="0.25">
      <c r="A864" s="8"/>
      <c r="B864" s="9" t="s">
        <v>24</v>
      </c>
      <c r="C864" s="9" t="s">
        <v>10</v>
      </c>
      <c r="D864" s="18" t="str">
        <f>IFERROR(VLOOKUP(B864,'Factors and lists'!E:F,2,FALSE)*VLOOKUP('By approx. distance'!C864,'Factors and lists'!A:B,2,FALSE),"-")</f>
        <v>-</v>
      </c>
    </row>
    <row r="865" spans="1:4" x14ac:dyDescent="0.25">
      <c r="A865" s="8"/>
      <c r="B865" s="9" t="s">
        <v>24</v>
      </c>
      <c r="C865" s="9" t="s">
        <v>10</v>
      </c>
      <c r="D865" s="18" t="str">
        <f>IFERROR(VLOOKUP(B865,'Factors and lists'!E:F,2,FALSE)*VLOOKUP('By approx. distance'!C865,'Factors and lists'!A:B,2,FALSE),"-")</f>
        <v>-</v>
      </c>
    </row>
    <row r="866" spans="1:4" x14ac:dyDescent="0.25">
      <c r="A866" s="8"/>
      <c r="B866" s="9" t="s">
        <v>24</v>
      </c>
      <c r="C866" s="9" t="s">
        <v>10</v>
      </c>
      <c r="D866" s="18" t="str">
        <f>IFERROR(VLOOKUP(B866,'Factors and lists'!E:F,2,FALSE)*VLOOKUP('By approx. distance'!C866,'Factors and lists'!A:B,2,FALSE),"-")</f>
        <v>-</v>
      </c>
    </row>
    <row r="867" spans="1:4" x14ac:dyDescent="0.25">
      <c r="A867" s="8"/>
      <c r="B867" s="9" t="s">
        <v>24</v>
      </c>
      <c r="C867" s="9" t="s">
        <v>10</v>
      </c>
      <c r="D867" s="18" t="str">
        <f>IFERROR(VLOOKUP(B867,'Factors and lists'!E:F,2,FALSE)*VLOOKUP('By approx. distance'!C867,'Factors and lists'!A:B,2,FALSE),"-")</f>
        <v>-</v>
      </c>
    </row>
    <row r="868" spans="1:4" x14ac:dyDescent="0.25">
      <c r="A868" s="8"/>
      <c r="B868" s="9" t="s">
        <v>24</v>
      </c>
      <c r="C868" s="9" t="s">
        <v>10</v>
      </c>
      <c r="D868" s="18" t="str">
        <f>IFERROR(VLOOKUP(B868,'Factors and lists'!E:F,2,FALSE)*VLOOKUP('By approx. distance'!C868,'Factors and lists'!A:B,2,FALSE),"-")</f>
        <v>-</v>
      </c>
    </row>
    <row r="869" spans="1:4" x14ac:dyDescent="0.25">
      <c r="A869" s="8"/>
      <c r="B869" s="9" t="s">
        <v>24</v>
      </c>
      <c r="C869" s="9" t="s">
        <v>10</v>
      </c>
      <c r="D869" s="18" t="str">
        <f>IFERROR(VLOOKUP(B869,'Factors and lists'!E:F,2,FALSE)*VLOOKUP('By approx. distance'!C869,'Factors and lists'!A:B,2,FALSE),"-")</f>
        <v>-</v>
      </c>
    </row>
    <row r="870" spans="1:4" x14ac:dyDescent="0.25">
      <c r="A870" s="8"/>
      <c r="B870" s="9" t="s">
        <v>24</v>
      </c>
      <c r="C870" s="9" t="s">
        <v>10</v>
      </c>
      <c r="D870" s="18" t="str">
        <f>IFERROR(VLOOKUP(B870,'Factors and lists'!E:F,2,FALSE)*VLOOKUP('By approx. distance'!C870,'Factors and lists'!A:B,2,FALSE),"-")</f>
        <v>-</v>
      </c>
    </row>
    <row r="871" spans="1:4" x14ac:dyDescent="0.25">
      <c r="A871" s="8"/>
      <c r="B871" s="9" t="s">
        <v>24</v>
      </c>
      <c r="C871" s="9" t="s">
        <v>10</v>
      </c>
      <c r="D871" s="18" t="str">
        <f>IFERROR(VLOOKUP(B871,'Factors and lists'!E:F,2,FALSE)*VLOOKUP('By approx. distance'!C871,'Factors and lists'!A:B,2,FALSE),"-")</f>
        <v>-</v>
      </c>
    </row>
    <row r="872" spans="1:4" x14ac:dyDescent="0.25">
      <c r="A872" s="8"/>
      <c r="B872" s="9" t="s">
        <v>24</v>
      </c>
      <c r="C872" s="9" t="s">
        <v>10</v>
      </c>
      <c r="D872" s="18" t="str">
        <f>IFERROR(VLOOKUP(B872,'Factors and lists'!E:F,2,FALSE)*VLOOKUP('By approx. distance'!C872,'Factors and lists'!A:B,2,FALSE),"-")</f>
        <v>-</v>
      </c>
    </row>
    <row r="873" spans="1:4" x14ac:dyDescent="0.25">
      <c r="A873" s="8"/>
      <c r="B873" s="9" t="s">
        <v>24</v>
      </c>
      <c r="C873" s="9" t="s">
        <v>10</v>
      </c>
      <c r="D873" s="18" t="str">
        <f>IFERROR(VLOOKUP(B873,'Factors and lists'!E:F,2,FALSE)*VLOOKUP('By approx. distance'!C873,'Factors and lists'!A:B,2,FALSE),"-")</f>
        <v>-</v>
      </c>
    </row>
    <row r="874" spans="1:4" x14ac:dyDescent="0.25">
      <c r="A874" s="8"/>
      <c r="B874" s="9" t="s">
        <v>24</v>
      </c>
      <c r="C874" s="9" t="s">
        <v>10</v>
      </c>
      <c r="D874" s="18" t="str">
        <f>IFERROR(VLOOKUP(B874,'Factors and lists'!E:F,2,FALSE)*VLOOKUP('By approx. distance'!C874,'Factors and lists'!A:B,2,FALSE),"-")</f>
        <v>-</v>
      </c>
    </row>
    <row r="875" spans="1:4" x14ac:dyDescent="0.25">
      <c r="A875" s="8"/>
      <c r="B875" s="9" t="s">
        <v>24</v>
      </c>
      <c r="C875" s="9" t="s">
        <v>10</v>
      </c>
      <c r="D875" s="18" t="str">
        <f>IFERROR(VLOOKUP(B875,'Factors and lists'!E:F,2,FALSE)*VLOOKUP('By approx. distance'!C875,'Factors and lists'!A:B,2,FALSE),"-")</f>
        <v>-</v>
      </c>
    </row>
    <row r="876" spans="1:4" x14ac:dyDescent="0.25">
      <c r="A876" s="8"/>
      <c r="B876" s="9" t="s">
        <v>24</v>
      </c>
      <c r="C876" s="9" t="s">
        <v>10</v>
      </c>
      <c r="D876" s="18" t="str">
        <f>IFERROR(VLOOKUP(B876,'Factors and lists'!E:F,2,FALSE)*VLOOKUP('By approx. distance'!C876,'Factors and lists'!A:B,2,FALSE),"-")</f>
        <v>-</v>
      </c>
    </row>
    <row r="877" spans="1:4" x14ac:dyDescent="0.25">
      <c r="A877" s="8"/>
      <c r="B877" s="9" t="s">
        <v>24</v>
      </c>
      <c r="C877" s="9" t="s">
        <v>10</v>
      </c>
      <c r="D877" s="18" t="str">
        <f>IFERROR(VLOOKUP(B877,'Factors and lists'!E:F,2,FALSE)*VLOOKUP('By approx. distance'!C877,'Factors and lists'!A:B,2,FALSE),"-")</f>
        <v>-</v>
      </c>
    </row>
    <row r="878" spans="1:4" x14ac:dyDescent="0.25">
      <c r="A878" s="8"/>
      <c r="B878" s="9" t="s">
        <v>24</v>
      </c>
      <c r="C878" s="9" t="s">
        <v>10</v>
      </c>
      <c r="D878" s="18" t="str">
        <f>IFERROR(VLOOKUP(B878,'Factors and lists'!E:F,2,FALSE)*VLOOKUP('By approx. distance'!C878,'Factors and lists'!A:B,2,FALSE),"-")</f>
        <v>-</v>
      </c>
    </row>
    <row r="879" spans="1:4" x14ac:dyDescent="0.25">
      <c r="A879" s="8"/>
      <c r="B879" s="9" t="s">
        <v>24</v>
      </c>
      <c r="C879" s="9" t="s">
        <v>10</v>
      </c>
      <c r="D879" s="18" t="str">
        <f>IFERROR(VLOOKUP(B879,'Factors and lists'!E:F,2,FALSE)*VLOOKUP('By approx. distance'!C879,'Factors and lists'!A:B,2,FALSE),"-")</f>
        <v>-</v>
      </c>
    </row>
    <row r="880" spans="1:4" x14ac:dyDescent="0.25">
      <c r="A880" s="8"/>
      <c r="B880" s="9" t="s">
        <v>24</v>
      </c>
      <c r="C880" s="9" t="s">
        <v>10</v>
      </c>
      <c r="D880" s="18" t="str">
        <f>IFERROR(VLOOKUP(B880,'Factors and lists'!E:F,2,FALSE)*VLOOKUP('By approx. distance'!C880,'Factors and lists'!A:B,2,FALSE),"-")</f>
        <v>-</v>
      </c>
    </row>
    <row r="881" spans="1:4" x14ac:dyDescent="0.25">
      <c r="A881" s="8"/>
      <c r="B881" s="9" t="s">
        <v>24</v>
      </c>
      <c r="C881" s="9" t="s">
        <v>10</v>
      </c>
      <c r="D881" s="18" t="str">
        <f>IFERROR(VLOOKUP(B881,'Factors and lists'!E:F,2,FALSE)*VLOOKUP('By approx. distance'!C881,'Factors and lists'!A:B,2,FALSE),"-")</f>
        <v>-</v>
      </c>
    </row>
    <row r="882" spans="1:4" x14ac:dyDescent="0.25">
      <c r="A882" s="8"/>
      <c r="B882" s="9" t="s">
        <v>24</v>
      </c>
      <c r="C882" s="9" t="s">
        <v>10</v>
      </c>
      <c r="D882" s="18" t="str">
        <f>IFERROR(VLOOKUP(B882,'Factors and lists'!E:F,2,FALSE)*VLOOKUP('By approx. distance'!C882,'Factors and lists'!A:B,2,FALSE),"-")</f>
        <v>-</v>
      </c>
    </row>
    <row r="883" spans="1:4" x14ac:dyDescent="0.25">
      <c r="A883" s="8"/>
      <c r="B883" s="9" t="s">
        <v>24</v>
      </c>
      <c r="C883" s="9" t="s">
        <v>10</v>
      </c>
      <c r="D883" s="18" t="str">
        <f>IFERROR(VLOOKUP(B883,'Factors and lists'!E:F,2,FALSE)*VLOOKUP('By approx. distance'!C883,'Factors and lists'!A:B,2,FALSE),"-")</f>
        <v>-</v>
      </c>
    </row>
    <row r="884" spans="1:4" x14ac:dyDescent="0.25">
      <c r="A884" s="8"/>
      <c r="B884" s="9" t="s">
        <v>24</v>
      </c>
      <c r="C884" s="9" t="s">
        <v>10</v>
      </c>
      <c r="D884" s="18" t="str">
        <f>IFERROR(VLOOKUP(B884,'Factors and lists'!E:F,2,FALSE)*VLOOKUP('By approx. distance'!C884,'Factors and lists'!A:B,2,FALSE),"-")</f>
        <v>-</v>
      </c>
    </row>
    <row r="885" spans="1:4" x14ac:dyDescent="0.25">
      <c r="A885" s="8"/>
      <c r="B885" s="9" t="s">
        <v>24</v>
      </c>
      <c r="C885" s="9" t="s">
        <v>10</v>
      </c>
      <c r="D885" s="18" t="str">
        <f>IFERROR(VLOOKUP(B885,'Factors and lists'!E:F,2,FALSE)*VLOOKUP('By approx. distance'!C885,'Factors and lists'!A:B,2,FALSE),"-")</f>
        <v>-</v>
      </c>
    </row>
    <row r="886" spans="1:4" x14ac:dyDescent="0.25">
      <c r="A886" s="8"/>
      <c r="B886" s="9" t="s">
        <v>24</v>
      </c>
      <c r="C886" s="9" t="s">
        <v>10</v>
      </c>
      <c r="D886" s="18" t="str">
        <f>IFERROR(VLOOKUP(B886,'Factors and lists'!E:F,2,FALSE)*VLOOKUP('By approx. distance'!C886,'Factors and lists'!A:B,2,FALSE),"-")</f>
        <v>-</v>
      </c>
    </row>
    <row r="887" spans="1:4" x14ac:dyDescent="0.25">
      <c r="A887" s="8"/>
      <c r="B887" s="9" t="s">
        <v>24</v>
      </c>
      <c r="C887" s="9" t="s">
        <v>10</v>
      </c>
      <c r="D887" s="18" t="str">
        <f>IFERROR(VLOOKUP(B887,'Factors and lists'!E:F,2,FALSE)*VLOOKUP('By approx. distance'!C887,'Factors and lists'!A:B,2,FALSE),"-")</f>
        <v>-</v>
      </c>
    </row>
    <row r="888" spans="1:4" x14ac:dyDescent="0.25">
      <c r="A888" s="8"/>
      <c r="B888" s="9" t="s">
        <v>24</v>
      </c>
      <c r="C888" s="9" t="s">
        <v>10</v>
      </c>
      <c r="D888" s="18" t="str">
        <f>IFERROR(VLOOKUP(B888,'Factors and lists'!E:F,2,FALSE)*VLOOKUP('By approx. distance'!C888,'Factors and lists'!A:B,2,FALSE),"-")</f>
        <v>-</v>
      </c>
    </row>
    <row r="889" spans="1:4" x14ac:dyDescent="0.25">
      <c r="A889" s="8"/>
      <c r="B889" s="9" t="s">
        <v>24</v>
      </c>
      <c r="C889" s="9" t="s">
        <v>10</v>
      </c>
      <c r="D889" s="18" t="str">
        <f>IFERROR(VLOOKUP(B889,'Factors and lists'!E:F,2,FALSE)*VLOOKUP('By approx. distance'!C889,'Factors and lists'!A:B,2,FALSE),"-")</f>
        <v>-</v>
      </c>
    </row>
    <row r="890" spans="1:4" x14ac:dyDescent="0.25">
      <c r="A890" s="8"/>
      <c r="B890" s="9" t="s">
        <v>24</v>
      </c>
      <c r="C890" s="9" t="s">
        <v>10</v>
      </c>
      <c r="D890" s="18" t="str">
        <f>IFERROR(VLOOKUP(B890,'Factors and lists'!E:F,2,FALSE)*VLOOKUP('By approx. distance'!C890,'Factors and lists'!A:B,2,FALSE),"-")</f>
        <v>-</v>
      </c>
    </row>
    <row r="891" spans="1:4" x14ac:dyDescent="0.25">
      <c r="A891" s="8"/>
      <c r="B891" s="9" t="s">
        <v>24</v>
      </c>
      <c r="C891" s="9" t="s">
        <v>10</v>
      </c>
      <c r="D891" s="18" t="str">
        <f>IFERROR(VLOOKUP(B891,'Factors and lists'!E:F,2,FALSE)*VLOOKUP('By approx. distance'!C891,'Factors and lists'!A:B,2,FALSE),"-")</f>
        <v>-</v>
      </c>
    </row>
    <row r="892" spans="1:4" x14ac:dyDescent="0.25">
      <c r="A892" s="8"/>
      <c r="B892" s="9" t="s">
        <v>24</v>
      </c>
      <c r="C892" s="9" t="s">
        <v>10</v>
      </c>
      <c r="D892" s="18" t="str">
        <f>IFERROR(VLOOKUP(B892,'Factors and lists'!E:F,2,FALSE)*VLOOKUP('By approx. distance'!C892,'Factors and lists'!A:B,2,FALSE),"-")</f>
        <v>-</v>
      </c>
    </row>
    <row r="893" spans="1:4" x14ac:dyDescent="0.25">
      <c r="A893" s="8"/>
      <c r="B893" s="9" t="s">
        <v>24</v>
      </c>
      <c r="C893" s="9" t="s">
        <v>10</v>
      </c>
      <c r="D893" s="18" t="str">
        <f>IFERROR(VLOOKUP(B893,'Factors and lists'!E:F,2,FALSE)*VLOOKUP('By approx. distance'!C893,'Factors and lists'!A:B,2,FALSE),"-")</f>
        <v>-</v>
      </c>
    </row>
    <row r="894" spans="1:4" x14ac:dyDescent="0.25">
      <c r="A894" s="8"/>
      <c r="B894" s="9" t="s">
        <v>24</v>
      </c>
      <c r="C894" s="9" t="s">
        <v>10</v>
      </c>
      <c r="D894" s="18" t="str">
        <f>IFERROR(VLOOKUP(B894,'Factors and lists'!E:F,2,FALSE)*VLOOKUP('By approx. distance'!C894,'Factors and lists'!A:B,2,FALSE),"-")</f>
        <v>-</v>
      </c>
    </row>
    <row r="895" spans="1:4" x14ac:dyDescent="0.25">
      <c r="A895" s="8"/>
      <c r="B895" s="9" t="s">
        <v>24</v>
      </c>
      <c r="C895" s="9" t="s">
        <v>10</v>
      </c>
      <c r="D895" s="18" t="str">
        <f>IFERROR(VLOOKUP(B895,'Factors and lists'!E:F,2,FALSE)*VLOOKUP('By approx. distance'!C895,'Factors and lists'!A:B,2,FALSE),"-")</f>
        <v>-</v>
      </c>
    </row>
    <row r="896" spans="1:4" x14ac:dyDescent="0.25">
      <c r="A896" s="8"/>
      <c r="B896" s="9" t="s">
        <v>24</v>
      </c>
      <c r="C896" s="9" t="s">
        <v>10</v>
      </c>
      <c r="D896" s="18" t="str">
        <f>IFERROR(VLOOKUP(B896,'Factors and lists'!E:F,2,FALSE)*VLOOKUP('By approx. distance'!C896,'Factors and lists'!A:B,2,FALSE),"-")</f>
        <v>-</v>
      </c>
    </row>
    <row r="897" spans="1:4" x14ac:dyDescent="0.25">
      <c r="A897" s="8"/>
      <c r="B897" s="9" t="s">
        <v>24</v>
      </c>
      <c r="C897" s="9" t="s">
        <v>10</v>
      </c>
      <c r="D897" s="18" t="str">
        <f>IFERROR(VLOOKUP(B897,'Factors and lists'!E:F,2,FALSE)*VLOOKUP('By approx. distance'!C897,'Factors and lists'!A:B,2,FALSE),"-")</f>
        <v>-</v>
      </c>
    </row>
    <row r="898" spans="1:4" x14ac:dyDescent="0.25">
      <c r="A898" s="8"/>
      <c r="B898" s="9" t="s">
        <v>24</v>
      </c>
      <c r="C898" s="9" t="s">
        <v>10</v>
      </c>
      <c r="D898" s="18" t="str">
        <f>IFERROR(VLOOKUP(B898,'Factors and lists'!E:F,2,FALSE)*VLOOKUP('By approx. distance'!C898,'Factors and lists'!A:B,2,FALSE),"-")</f>
        <v>-</v>
      </c>
    </row>
    <row r="899" spans="1:4" x14ac:dyDescent="0.25">
      <c r="A899" s="8"/>
      <c r="B899" s="9" t="s">
        <v>24</v>
      </c>
      <c r="C899" s="9" t="s">
        <v>10</v>
      </c>
      <c r="D899" s="18" t="str">
        <f>IFERROR(VLOOKUP(B899,'Factors and lists'!E:F,2,FALSE)*VLOOKUP('By approx. distance'!C899,'Factors and lists'!A:B,2,FALSE),"-")</f>
        <v>-</v>
      </c>
    </row>
    <row r="900" spans="1:4" x14ac:dyDescent="0.25">
      <c r="A900" s="8"/>
      <c r="B900" s="9" t="s">
        <v>24</v>
      </c>
      <c r="C900" s="9" t="s">
        <v>10</v>
      </c>
      <c r="D900" s="18" t="str">
        <f>IFERROR(VLOOKUP(B900,'Factors and lists'!E:F,2,FALSE)*VLOOKUP('By approx. distance'!C900,'Factors and lists'!A:B,2,FALSE),"-")</f>
        <v>-</v>
      </c>
    </row>
    <row r="901" spans="1:4" x14ac:dyDescent="0.25">
      <c r="A901" s="8"/>
      <c r="B901" s="9" t="s">
        <v>24</v>
      </c>
      <c r="C901" s="9" t="s">
        <v>10</v>
      </c>
      <c r="D901" s="18" t="str">
        <f>IFERROR(VLOOKUP(B901,'Factors and lists'!E:F,2,FALSE)*VLOOKUP('By approx. distance'!C901,'Factors and lists'!A:B,2,FALSE),"-")</f>
        <v>-</v>
      </c>
    </row>
    <row r="902" spans="1:4" x14ac:dyDescent="0.25">
      <c r="A902" s="8"/>
      <c r="B902" s="9" t="s">
        <v>24</v>
      </c>
      <c r="C902" s="9" t="s">
        <v>10</v>
      </c>
      <c r="D902" s="18" t="str">
        <f>IFERROR(VLOOKUP(B902,'Factors and lists'!E:F,2,FALSE)*VLOOKUP('By approx. distance'!C902,'Factors and lists'!A:B,2,FALSE),"-")</f>
        <v>-</v>
      </c>
    </row>
    <row r="903" spans="1:4" x14ac:dyDescent="0.25">
      <c r="A903" s="8"/>
      <c r="B903" s="9" t="s">
        <v>24</v>
      </c>
      <c r="C903" s="9" t="s">
        <v>10</v>
      </c>
      <c r="D903" s="18" t="str">
        <f>IFERROR(VLOOKUP(B903,'Factors and lists'!E:F,2,FALSE)*VLOOKUP('By approx. distance'!C903,'Factors and lists'!A:B,2,FALSE),"-")</f>
        <v>-</v>
      </c>
    </row>
    <row r="904" spans="1:4" x14ac:dyDescent="0.25">
      <c r="A904" s="8"/>
      <c r="B904" s="9" t="s">
        <v>24</v>
      </c>
      <c r="C904" s="9" t="s">
        <v>10</v>
      </c>
      <c r="D904" s="18" t="str">
        <f>IFERROR(VLOOKUP(B904,'Factors and lists'!E:F,2,FALSE)*VLOOKUP('By approx. distance'!C904,'Factors and lists'!A:B,2,FALSE),"-")</f>
        <v>-</v>
      </c>
    </row>
    <row r="905" spans="1:4" x14ac:dyDescent="0.25">
      <c r="A905" s="8"/>
      <c r="B905" s="9" t="s">
        <v>24</v>
      </c>
      <c r="C905" s="9" t="s">
        <v>10</v>
      </c>
      <c r="D905" s="18" t="str">
        <f>IFERROR(VLOOKUP(B905,'Factors and lists'!E:F,2,FALSE)*VLOOKUP('By approx. distance'!C905,'Factors and lists'!A:B,2,FALSE),"-")</f>
        <v>-</v>
      </c>
    </row>
    <row r="906" spans="1:4" x14ac:dyDescent="0.25">
      <c r="A906" s="8"/>
      <c r="B906" s="9" t="s">
        <v>24</v>
      </c>
      <c r="C906" s="9" t="s">
        <v>10</v>
      </c>
      <c r="D906" s="18" t="str">
        <f>IFERROR(VLOOKUP(B906,'Factors and lists'!E:F,2,FALSE)*VLOOKUP('By approx. distance'!C906,'Factors and lists'!A:B,2,FALSE),"-")</f>
        <v>-</v>
      </c>
    </row>
    <row r="907" spans="1:4" x14ac:dyDescent="0.25">
      <c r="A907" s="8"/>
      <c r="B907" s="9" t="s">
        <v>24</v>
      </c>
      <c r="C907" s="9" t="s">
        <v>10</v>
      </c>
      <c r="D907" s="18" t="str">
        <f>IFERROR(VLOOKUP(B907,'Factors and lists'!E:F,2,FALSE)*VLOOKUP('By approx. distance'!C907,'Factors and lists'!A:B,2,FALSE),"-")</f>
        <v>-</v>
      </c>
    </row>
    <row r="908" spans="1:4" x14ac:dyDescent="0.25">
      <c r="A908" s="8"/>
      <c r="B908" s="9" t="s">
        <v>24</v>
      </c>
      <c r="C908" s="9" t="s">
        <v>10</v>
      </c>
      <c r="D908" s="18" t="str">
        <f>IFERROR(VLOOKUP(B908,'Factors and lists'!E:F,2,FALSE)*VLOOKUP('By approx. distance'!C908,'Factors and lists'!A:B,2,FALSE),"-")</f>
        <v>-</v>
      </c>
    </row>
    <row r="909" spans="1:4" x14ac:dyDescent="0.25">
      <c r="A909" s="8"/>
      <c r="B909" s="9" t="s">
        <v>24</v>
      </c>
      <c r="C909" s="9" t="s">
        <v>10</v>
      </c>
      <c r="D909" s="18" t="str">
        <f>IFERROR(VLOOKUP(B909,'Factors and lists'!E:F,2,FALSE)*VLOOKUP('By approx. distance'!C909,'Factors and lists'!A:B,2,FALSE),"-")</f>
        <v>-</v>
      </c>
    </row>
    <row r="910" spans="1:4" x14ac:dyDescent="0.25">
      <c r="A910" s="8"/>
      <c r="B910" s="9" t="s">
        <v>24</v>
      </c>
      <c r="C910" s="9" t="s">
        <v>10</v>
      </c>
      <c r="D910" s="18" t="str">
        <f>IFERROR(VLOOKUP(B910,'Factors and lists'!E:F,2,FALSE)*VLOOKUP('By approx. distance'!C910,'Factors and lists'!A:B,2,FALSE),"-")</f>
        <v>-</v>
      </c>
    </row>
    <row r="911" spans="1:4" x14ac:dyDescent="0.25">
      <c r="A911" s="8"/>
      <c r="B911" s="9" t="s">
        <v>24</v>
      </c>
      <c r="C911" s="9" t="s">
        <v>10</v>
      </c>
      <c r="D911" s="18" t="str">
        <f>IFERROR(VLOOKUP(B911,'Factors and lists'!E:F,2,FALSE)*VLOOKUP('By approx. distance'!C911,'Factors and lists'!A:B,2,FALSE),"-")</f>
        <v>-</v>
      </c>
    </row>
    <row r="912" spans="1:4" x14ac:dyDescent="0.25">
      <c r="A912" s="8"/>
      <c r="B912" s="9" t="s">
        <v>24</v>
      </c>
      <c r="C912" s="9" t="s">
        <v>10</v>
      </c>
      <c r="D912" s="18" t="str">
        <f>IFERROR(VLOOKUP(B912,'Factors and lists'!E:F,2,FALSE)*VLOOKUP('By approx. distance'!C912,'Factors and lists'!A:B,2,FALSE),"-")</f>
        <v>-</v>
      </c>
    </row>
    <row r="913" spans="1:4" x14ac:dyDescent="0.25">
      <c r="A913" s="8"/>
      <c r="B913" s="9" t="s">
        <v>24</v>
      </c>
      <c r="C913" s="9" t="s">
        <v>10</v>
      </c>
      <c r="D913" s="18" t="str">
        <f>IFERROR(VLOOKUP(B913,'Factors and lists'!E:F,2,FALSE)*VLOOKUP('By approx. distance'!C913,'Factors and lists'!A:B,2,FALSE),"-")</f>
        <v>-</v>
      </c>
    </row>
    <row r="914" spans="1:4" x14ac:dyDescent="0.25">
      <c r="A914" s="8"/>
      <c r="B914" s="9" t="s">
        <v>24</v>
      </c>
      <c r="C914" s="9" t="s">
        <v>10</v>
      </c>
      <c r="D914" s="18" t="str">
        <f>IFERROR(VLOOKUP(B914,'Factors and lists'!E:F,2,FALSE)*VLOOKUP('By approx. distance'!C914,'Factors and lists'!A:B,2,FALSE),"-")</f>
        <v>-</v>
      </c>
    </row>
    <row r="915" spans="1:4" x14ac:dyDescent="0.25">
      <c r="A915" s="8"/>
      <c r="B915" s="9" t="s">
        <v>24</v>
      </c>
      <c r="C915" s="9" t="s">
        <v>10</v>
      </c>
      <c r="D915" s="18" t="str">
        <f>IFERROR(VLOOKUP(B915,'Factors and lists'!E:F,2,FALSE)*VLOOKUP('By approx. distance'!C915,'Factors and lists'!A:B,2,FALSE),"-")</f>
        <v>-</v>
      </c>
    </row>
    <row r="916" spans="1:4" x14ac:dyDescent="0.25">
      <c r="A916" s="8"/>
      <c r="B916" s="9" t="s">
        <v>24</v>
      </c>
      <c r="C916" s="9" t="s">
        <v>10</v>
      </c>
      <c r="D916" s="18" t="str">
        <f>IFERROR(VLOOKUP(B916,'Factors and lists'!E:F,2,FALSE)*VLOOKUP('By approx. distance'!C916,'Factors and lists'!A:B,2,FALSE),"-")</f>
        <v>-</v>
      </c>
    </row>
    <row r="917" spans="1:4" x14ac:dyDescent="0.25">
      <c r="A917" s="8"/>
      <c r="B917" s="9" t="s">
        <v>24</v>
      </c>
      <c r="C917" s="9" t="s">
        <v>10</v>
      </c>
      <c r="D917" s="18" t="str">
        <f>IFERROR(VLOOKUP(B917,'Factors and lists'!E:F,2,FALSE)*VLOOKUP('By approx. distance'!C917,'Factors and lists'!A:B,2,FALSE),"-")</f>
        <v>-</v>
      </c>
    </row>
    <row r="918" spans="1:4" x14ac:dyDescent="0.25">
      <c r="A918" s="8"/>
      <c r="B918" s="9" t="s">
        <v>24</v>
      </c>
      <c r="C918" s="9" t="s">
        <v>10</v>
      </c>
      <c r="D918" s="18" t="str">
        <f>IFERROR(VLOOKUP(B918,'Factors and lists'!E:F,2,FALSE)*VLOOKUP('By approx. distance'!C918,'Factors and lists'!A:B,2,FALSE),"-")</f>
        <v>-</v>
      </c>
    </row>
    <row r="919" spans="1:4" x14ac:dyDescent="0.25">
      <c r="A919" s="8"/>
      <c r="B919" s="9" t="s">
        <v>24</v>
      </c>
      <c r="C919" s="9" t="s">
        <v>10</v>
      </c>
      <c r="D919" s="18" t="str">
        <f>IFERROR(VLOOKUP(B919,'Factors and lists'!E:F,2,FALSE)*VLOOKUP('By approx. distance'!C919,'Factors and lists'!A:B,2,FALSE),"-")</f>
        <v>-</v>
      </c>
    </row>
    <row r="920" spans="1:4" x14ac:dyDescent="0.25">
      <c r="A920" s="8"/>
      <c r="B920" s="9" t="s">
        <v>24</v>
      </c>
      <c r="C920" s="9" t="s">
        <v>10</v>
      </c>
      <c r="D920" s="18" t="str">
        <f>IFERROR(VLOOKUP(B920,'Factors and lists'!E:F,2,FALSE)*VLOOKUP('By approx. distance'!C920,'Factors and lists'!A:B,2,FALSE),"-")</f>
        <v>-</v>
      </c>
    </row>
    <row r="921" spans="1:4" x14ac:dyDescent="0.25">
      <c r="A921" s="8"/>
      <c r="B921" s="9" t="s">
        <v>24</v>
      </c>
      <c r="C921" s="9" t="s">
        <v>10</v>
      </c>
      <c r="D921" s="18" t="str">
        <f>IFERROR(VLOOKUP(B921,'Factors and lists'!E:F,2,FALSE)*VLOOKUP('By approx. distance'!C921,'Factors and lists'!A:B,2,FALSE),"-")</f>
        <v>-</v>
      </c>
    </row>
    <row r="922" spans="1:4" x14ac:dyDescent="0.25">
      <c r="A922" s="8"/>
      <c r="B922" s="9" t="s">
        <v>24</v>
      </c>
      <c r="C922" s="9" t="s">
        <v>10</v>
      </c>
      <c r="D922" s="18" t="str">
        <f>IFERROR(VLOOKUP(B922,'Factors and lists'!E:F,2,FALSE)*VLOOKUP('By approx. distance'!C922,'Factors and lists'!A:B,2,FALSE),"-")</f>
        <v>-</v>
      </c>
    </row>
    <row r="923" spans="1:4" x14ac:dyDescent="0.25">
      <c r="A923" s="8"/>
      <c r="B923" s="9" t="s">
        <v>24</v>
      </c>
      <c r="C923" s="9" t="s">
        <v>10</v>
      </c>
      <c r="D923" s="18" t="str">
        <f>IFERROR(VLOOKUP(B923,'Factors and lists'!E:F,2,FALSE)*VLOOKUP('By approx. distance'!C923,'Factors and lists'!A:B,2,FALSE),"-")</f>
        <v>-</v>
      </c>
    </row>
    <row r="924" spans="1:4" x14ac:dyDescent="0.25">
      <c r="A924" s="8"/>
      <c r="B924" s="9" t="s">
        <v>24</v>
      </c>
      <c r="C924" s="9" t="s">
        <v>10</v>
      </c>
      <c r="D924" s="18" t="str">
        <f>IFERROR(VLOOKUP(B924,'Factors and lists'!E:F,2,FALSE)*VLOOKUP('By approx. distance'!C924,'Factors and lists'!A:B,2,FALSE),"-")</f>
        <v>-</v>
      </c>
    </row>
    <row r="925" spans="1:4" x14ac:dyDescent="0.25">
      <c r="A925" s="8"/>
      <c r="B925" s="9" t="s">
        <v>24</v>
      </c>
      <c r="C925" s="9" t="s">
        <v>10</v>
      </c>
      <c r="D925" s="18" t="str">
        <f>IFERROR(VLOOKUP(B925,'Factors and lists'!E:F,2,FALSE)*VLOOKUP('By approx. distance'!C925,'Factors and lists'!A:B,2,FALSE),"-")</f>
        <v>-</v>
      </c>
    </row>
    <row r="926" spans="1:4" x14ac:dyDescent="0.25">
      <c r="A926" s="8"/>
      <c r="B926" s="9" t="s">
        <v>24</v>
      </c>
      <c r="C926" s="9" t="s">
        <v>10</v>
      </c>
      <c r="D926" s="18" t="str">
        <f>IFERROR(VLOOKUP(B926,'Factors and lists'!E:F,2,FALSE)*VLOOKUP('By approx. distance'!C926,'Factors and lists'!A:B,2,FALSE),"-")</f>
        <v>-</v>
      </c>
    </row>
    <row r="927" spans="1:4" x14ac:dyDescent="0.25">
      <c r="A927" s="8"/>
      <c r="B927" s="9" t="s">
        <v>24</v>
      </c>
      <c r="C927" s="9" t="s">
        <v>10</v>
      </c>
      <c r="D927" s="18" t="str">
        <f>IFERROR(VLOOKUP(B927,'Factors and lists'!E:F,2,FALSE)*VLOOKUP('By approx. distance'!C927,'Factors and lists'!A:B,2,FALSE),"-")</f>
        <v>-</v>
      </c>
    </row>
    <row r="928" spans="1:4" x14ac:dyDescent="0.25">
      <c r="A928" s="8"/>
      <c r="B928" s="9" t="s">
        <v>24</v>
      </c>
      <c r="C928" s="9" t="s">
        <v>10</v>
      </c>
      <c r="D928" s="18" t="str">
        <f>IFERROR(VLOOKUP(B928,'Factors and lists'!E:F,2,FALSE)*VLOOKUP('By approx. distance'!C928,'Factors and lists'!A:B,2,FALSE),"-")</f>
        <v>-</v>
      </c>
    </row>
    <row r="929" spans="1:4" x14ac:dyDescent="0.25">
      <c r="A929" s="8"/>
      <c r="B929" s="9" t="s">
        <v>24</v>
      </c>
      <c r="C929" s="9" t="s">
        <v>10</v>
      </c>
      <c r="D929" s="18" t="str">
        <f>IFERROR(VLOOKUP(B929,'Factors and lists'!E:F,2,FALSE)*VLOOKUP('By approx. distance'!C929,'Factors and lists'!A:B,2,FALSE),"-")</f>
        <v>-</v>
      </c>
    </row>
    <row r="930" spans="1:4" x14ac:dyDescent="0.25">
      <c r="A930" s="8"/>
      <c r="B930" s="9" t="s">
        <v>24</v>
      </c>
      <c r="C930" s="9" t="s">
        <v>10</v>
      </c>
      <c r="D930" s="18" t="str">
        <f>IFERROR(VLOOKUP(B930,'Factors and lists'!E:F,2,FALSE)*VLOOKUP('By approx. distance'!C930,'Factors and lists'!A:B,2,FALSE),"-")</f>
        <v>-</v>
      </c>
    </row>
    <row r="931" spans="1:4" x14ac:dyDescent="0.25">
      <c r="A931" s="8"/>
      <c r="B931" s="9" t="s">
        <v>24</v>
      </c>
      <c r="C931" s="9" t="s">
        <v>10</v>
      </c>
      <c r="D931" s="18" t="str">
        <f>IFERROR(VLOOKUP(B931,'Factors and lists'!E:F,2,FALSE)*VLOOKUP('By approx. distance'!C931,'Factors and lists'!A:B,2,FALSE),"-")</f>
        <v>-</v>
      </c>
    </row>
    <row r="932" spans="1:4" x14ac:dyDescent="0.25">
      <c r="A932" s="8"/>
      <c r="B932" s="9" t="s">
        <v>24</v>
      </c>
      <c r="C932" s="9" t="s">
        <v>10</v>
      </c>
      <c r="D932" s="18" t="str">
        <f>IFERROR(VLOOKUP(B932,'Factors and lists'!E:F,2,FALSE)*VLOOKUP('By approx. distance'!C932,'Factors and lists'!A:B,2,FALSE),"-")</f>
        <v>-</v>
      </c>
    </row>
    <row r="933" spans="1:4" x14ac:dyDescent="0.25">
      <c r="A933" s="8"/>
      <c r="B933" s="9" t="s">
        <v>24</v>
      </c>
      <c r="C933" s="9" t="s">
        <v>10</v>
      </c>
      <c r="D933" s="18" t="str">
        <f>IFERROR(VLOOKUP(B933,'Factors and lists'!E:F,2,FALSE)*VLOOKUP('By approx. distance'!C933,'Factors and lists'!A:B,2,FALSE),"-")</f>
        <v>-</v>
      </c>
    </row>
    <row r="934" spans="1:4" x14ac:dyDescent="0.25">
      <c r="A934" s="8"/>
      <c r="B934" s="9" t="s">
        <v>24</v>
      </c>
      <c r="C934" s="9" t="s">
        <v>10</v>
      </c>
      <c r="D934" s="18" t="str">
        <f>IFERROR(VLOOKUP(B934,'Factors and lists'!E:F,2,FALSE)*VLOOKUP('By approx. distance'!C934,'Factors and lists'!A:B,2,FALSE),"-")</f>
        <v>-</v>
      </c>
    </row>
    <row r="935" spans="1:4" x14ac:dyDescent="0.25">
      <c r="A935" s="8"/>
      <c r="B935" s="9" t="s">
        <v>24</v>
      </c>
      <c r="C935" s="9" t="s">
        <v>10</v>
      </c>
      <c r="D935" s="18" t="str">
        <f>IFERROR(VLOOKUP(B935,'Factors and lists'!E:F,2,FALSE)*VLOOKUP('By approx. distance'!C935,'Factors and lists'!A:B,2,FALSE),"-")</f>
        <v>-</v>
      </c>
    </row>
    <row r="936" spans="1:4" x14ac:dyDescent="0.25">
      <c r="A936" s="8"/>
      <c r="B936" s="9" t="s">
        <v>24</v>
      </c>
      <c r="C936" s="9" t="s">
        <v>10</v>
      </c>
      <c r="D936" s="18" t="str">
        <f>IFERROR(VLOOKUP(B936,'Factors and lists'!E:F,2,FALSE)*VLOOKUP('By approx. distance'!C936,'Factors and lists'!A:B,2,FALSE),"-")</f>
        <v>-</v>
      </c>
    </row>
    <row r="937" spans="1:4" x14ac:dyDescent="0.25">
      <c r="A937" s="8"/>
      <c r="B937" s="9" t="s">
        <v>24</v>
      </c>
      <c r="C937" s="9" t="s">
        <v>10</v>
      </c>
      <c r="D937" s="18" t="str">
        <f>IFERROR(VLOOKUP(B937,'Factors and lists'!E:F,2,FALSE)*VLOOKUP('By approx. distance'!C937,'Factors and lists'!A:B,2,FALSE),"-")</f>
        <v>-</v>
      </c>
    </row>
    <row r="938" spans="1:4" x14ac:dyDescent="0.25">
      <c r="A938" s="8"/>
      <c r="B938" s="9" t="s">
        <v>24</v>
      </c>
      <c r="C938" s="9" t="s">
        <v>10</v>
      </c>
      <c r="D938" s="18" t="str">
        <f>IFERROR(VLOOKUP(B938,'Factors and lists'!E:F,2,FALSE)*VLOOKUP('By approx. distance'!C938,'Factors and lists'!A:B,2,FALSE),"-")</f>
        <v>-</v>
      </c>
    </row>
    <row r="939" spans="1:4" x14ac:dyDescent="0.25">
      <c r="A939" s="8"/>
      <c r="B939" s="9" t="s">
        <v>24</v>
      </c>
      <c r="C939" s="9" t="s">
        <v>10</v>
      </c>
      <c r="D939" s="18" t="str">
        <f>IFERROR(VLOOKUP(B939,'Factors and lists'!E:F,2,FALSE)*VLOOKUP('By approx. distance'!C939,'Factors and lists'!A:B,2,FALSE),"-")</f>
        <v>-</v>
      </c>
    </row>
    <row r="940" spans="1:4" x14ac:dyDescent="0.25">
      <c r="A940" s="8"/>
      <c r="B940" s="9" t="s">
        <v>24</v>
      </c>
      <c r="C940" s="9" t="s">
        <v>10</v>
      </c>
      <c r="D940" s="18" t="str">
        <f>IFERROR(VLOOKUP(B940,'Factors and lists'!E:F,2,FALSE)*VLOOKUP('By approx. distance'!C940,'Factors and lists'!A:B,2,FALSE),"-")</f>
        <v>-</v>
      </c>
    </row>
    <row r="941" spans="1:4" x14ac:dyDescent="0.25">
      <c r="A941" s="8"/>
      <c r="B941" s="9" t="s">
        <v>24</v>
      </c>
      <c r="C941" s="9" t="s">
        <v>10</v>
      </c>
      <c r="D941" s="18" t="str">
        <f>IFERROR(VLOOKUP(B941,'Factors and lists'!E:F,2,FALSE)*VLOOKUP('By approx. distance'!C941,'Factors and lists'!A:B,2,FALSE),"-")</f>
        <v>-</v>
      </c>
    </row>
    <row r="942" spans="1:4" x14ac:dyDescent="0.25">
      <c r="A942" s="8"/>
      <c r="B942" s="9" t="s">
        <v>24</v>
      </c>
      <c r="C942" s="9" t="s">
        <v>10</v>
      </c>
      <c r="D942" s="18" t="str">
        <f>IFERROR(VLOOKUP(B942,'Factors and lists'!E:F,2,FALSE)*VLOOKUP('By approx. distance'!C942,'Factors and lists'!A:B,2,FALSE),"-")</f>
        <v>-</v>
      </c>
    </row>
    <row r="943" spans="1:4" x14ac:dyDescent="0.25">
      <c r="A943" s="8"/>
      <c r="B943" s="9" t="s">
        <v>24</v>
      </c>
      <c r="C943" s="9" t="s">
        <v>10</v>
      </c>
      <c r="D943" s="18" t="str">
        <f>IFERROR(VLOOKUP(B943,'Factors and lists'!E:F,2,FALSE)*VLOOKUP('By approx. distance'!C943,'Factors and lists'!A:B,2,FALSE),"-")</f>
        <v>-</v>
      </c>
    </row>
    <row r="944" spans="1:4" x14ac:dyDescent="0.25">
      <c r="A944" s="8"/>
      <c r="B944" s="9" t="s">
        <v>24</v>
      </c>
      <c r="C944" s="9" t="s">
        <v>10</v>
      </c>
      <c r="D944" s="18" t="str">
        <f>IFERROR(VLOOKUP(B944,'Factors and lists'!E:F,2,FALSE)*VLOOKUP('By approx. distance'!C944,'Factors and lists'!A:B,2,FALSE),"-")</f>
        <v>-</v>
      </c>
    </row>
    <row r="945" spans="1:4" x14ac:dyDescent="0.25">
      <c r="A945" s="8"/>
      <c r="B945" s="9" t="s">
        <v>24</v>
      </c>
      <c r="C945" s="9" t="s">
        <v>10</v>
      </c>
      <c r="D945" s="18" t="str">
        <f>IFERROR(VLOOKUP(B945,'Factors and lists'!E:F,2,FALSE)*VLOOKUP('By approx. distance'!C945,'Factors and lists'!A:B,2,FALSE),"-")</f>
        <v>-</v>
      </c>
    </row>
    <row r="946" spans="1:4" x14ac:dyDescent="0.25">
      <c r="A946" s="8"/>
      <c r="B946" s="9" t="s">
        <v>24</v>
      </c>
      <c r="C946" s="9" t="s">
        <v>10</v>
      </c>
      <c r="D946" s="18" t="str">
        <f>IFERROR(VLOOKUP(B946,'Factors and lists'!E:F,2,FALSE)*VLOOKUP('By approx. distance'!C946,'Factors and lists'!A:B,2,FALSE),"-")</f>
        <v>-</v>
      </c>
    </row>
    <row r="947" spans="1:4" x14ac:dyDescent="0.25">
      <c r="A947" s="8"/>
      <c r="B947" s="9" t="s">
        <v>24</v>
      </c>
      <c r="C947" s="9" t="s">
        <v>10</v>
      </c>
      <c r="D947" s="18" t="str">
        <f>IFERROR(VLOOKUP(B947,'Factors and lists'!E:F,2,FALSE)*VLOOKUP('By approx. distance'!C947,'Factors and lists'!A:B,2,FALSE),"-")</f>
        <v>-</v>
      </c>
    </row>
    <row r="948" spans="1:4" x14ac:dyDescent="0.25">
      <c r="A948" s="8"/>
      <c r="B948" s="9" t="s">
        <v>24</v>
      </c>
      <c r="C948" s="9" t="s">
        <v>10</v>
      </c>
      <c r="D948" s="18" t="str">
        <f>IFERROR(VLOOKUP(B948,'Factors and lists'!E:F,2,FALSE)*VLOOKUP('By approx. distance'!C948,'Factors and lists'!A:B,2,FALSE),"-")</f>
        <v>-</v>
      </c>
    </row>
    <row r="949" spans="1:4" x14ac:dyDescent="0.25">
      <c r="A949" s="8"/>
      <c r="B949" s="9" t="s">
        <v>24</v>
      </c>
      <c r="C949" s="9" t="s">
        <v>10</v>
      </c>
      <c r="D949" s="18" t="str">
        <f>IFERROR(VLOOKUP(B949,'Factors and lists'!E:F,2,FALSE)*VLOOKUP('By approx. distance'!C949,'Factors and lists'!A:B,2,FALSE),"-")</f>
        <v>-</v>
      </c>
    </row>
    <row r="950" spans="1:4" x14ac:dyDescent="0.25">
      <c r="A950" s="8"/>
      <c r="B950" s="9" t="s">
        <v>24</v>
      </c>
      <c r="C950" s="9" t="s">
        <v>10</v>
      </c>
      <c r="D950" s="18" t="str">
        <f>IFERROR(VLOOKUP(B950,'Factors and lists'!E:F,2,FALSE)*VLOOKUP('By approx. distance'!C950,'Factors and lists'!A:B,2,FALSE),"-")</f>
        <v>-</v>
      </c>
    </row>
    <row r="951" spans="1:4" x14ac:dyDescent="0.25">
      <c r="A951" s="8"/>
      <c r="B951" s="9" t="s">
        <v>24</v>
      </c>
      <c r="C951" s="9" t="s">
        <v>10</v>
      </c>
      <c r="D951" s="18" t="str">
        <f>IFERROR(VLOOKUP(B951,'Factors and lists'!E:F,2,FALSE)*VLOOKUP('By approx. distance'!C951,'Factors and lists'!A:B,2,FALSE),"-")</f>
        <v>-</v>
      </c>
    </row>
    <row r="952" spans="1:4" x14ac:dyDescent="0.25">
      <c r="A952" s="8"/>
      <c r="B952" s="9" t="s">
        <v>24</v>
      </c>
      <c r="C952" s="9" t="s">
        <v>10</v>
      </c>
      <c r="D952" s="18" t="str">
        <f>IFERROR(VLOOKUP(B952,'Factors and lists'!E:F,2,FALSE)*VLOOKUP('By approx. distance'!C952,'Factors and lists'!A:B,2,FALSE),"-")</f>
        <v>-</v>
      </c>
    </row>
    <row r="953" spans="1:4" x14ac:dyDescent="0.25">
      <c r="A953" s="8"/>
      <c r="B953" s="9" t="s">
        <v>24</v>
      </c>
      <c r="C953" s="9" t="s">
        <v>10</v>
      </c>
      <c r="D953" s="18" t="str">
        <f>IFERROR(VLOOKUP(B953,'Factors and lists'!E:F,2,FALSE)*VLOOKUP('By approx. distance'!C953,'Factors and lists'!A:B,2,FALSE),"-")</f>
        <v>-</v>
      </c>
    </row>
    <row r="954" spans="1:4" x14ac:dyDescent="0.25">
      <c r="A954" s="8"/>
      <c r="B954" s="9" t="s">
        <v>24</v>
      </c>
      <c r="C954" s="9" t="s">
        <v>10</v>
      </c>
      <c r="D954" s="18" t="str">
        <f>IFERROR(VLOOKUP(B954,'Factors and lists'!E:F,2,FALSE)*VLOOKUP('By approx. distance'!C954,'Factors and lists'!A:B,2,FALSE),"-")</f>
        <v>-</v>
      </c>
    </row>
    <row r="955" spans="1:4" x14ac:dyDescent="0.25">
      <c r="A955" s="8"/>
      <c r="B955" s="9" t="s">
        <v>24</v>
      </c>
      <c r="C955" s="9" t="s">
        <v>10</v>
      </c>
      <c r="D955" s="18" t="str">
        <f>IFERROR(VLOOKUP(B955,'Factors and lists'!E:F,2,FALSE)*VLOOKUP('By approx. distance'!C955,'Factors and lists'!A:B,2,FALSE),"-")</f>
        <v>-</v>
      </c>
    </row>
    <row r="956" spans="1:4" x14ac:dyDescent="0.25">
      <c r="A956" s="8"/>
      <c r="B956" s="9" t="s">
        <v>24</v>
      </c>
      <c r="C956" s="9" t="s">
        <v>10</v>
      </c>
      <c r="D956" s="18" t="str">
        <f>IFERROR(VLOOKUP(B956,'Factors and lists'!E:F,2,FALSE)*VLOOKUP('By approx. distance'!C956,'Factors and lists'!A:B,2,FALSE),"-")</f>
        <v>-</v>
      </c>
    </row>
    <row r="957" spans="1:4" x14ac:dyDescent="0.25">
      <c r="A957" s="8"/>
      <c r="B957" s="9" t="s">
        <v>24</v>
      </c>
      <c r="C957" s="9" t="s">
        <v>10</v>
      </c>
      <c r="D957" s="18" t="str">
        <f>IFERROR(VLOOKUP(B957,'Factors and lists'!E:F,2,FALSE)*VLOOKUP('By approx. distance'!C957,'Factors and lists'!A:B,2,FALSE),"-")</f>
        <v>-</v>
      </c>
    </row>
    <row r="958" spans="1:4" x14ac:dyDescent="0.25">
      <c r="A958" s="8"/>
      <c r="B958" s="9" t="s">
        <v>24</v>
      </c>
      <c r="C958" s="9" t="s">
        <v>10</v>
      </c>
      <c r="D958" s="18" t="str">
        <f>IFERROR(VLOOKUP(B958,'Factors and lists'!E:F,2,FALSE)*VLOOKUP('By approx. distance'!C958,'Factors and lists'!A:B,2,FALSE),"-")</f>
        <v>-</v>
      </c>
    </row>
    <row r="959" spans="1:4" x14ac:dyDescent="0.25">
      <c r="A959" s="8"/>
      <c r="B959" s="9" t="s">
        <v>24</v>
      </c>
      <c r="C959" s="9" t="s">
        <v>10</v>
      </c>
      <c r="D959" s="18" t="str">
        <f>IFERROR(VLOOKUP(B959,'Factors and lists'!E:F,2,FALSE)*VLOOKUP('By approx. distance'!C959,'Factors and lists'!A:B,2,FALSE),"-")</f>
        <v>-</v>
      </c>
    </row>
    <row r="960" spans="1:4" x14ac:dyDescent="0.25">
      <c r="A960" s="8"/>
      <c r="B960" s="9" t="s">
        <v>24</v>
      </c>
      <c r="C960" s="9" t="s">
        <v>10</v>
      </c>
      <c r="D960" s="18" t="str">
        <f>IFERROR(VLOOKUP(B960,'Factors and lists'!E:F,2,FALSE)*VLOOKUP('By approx. distance'!C960,'Factors and lists'!A:B,2,FALSE),"-")</f>
        <v>-</v>
      </c>
    </row>
    <row r="961" spans="1:4" x14ac:dyDescent="0.25">
      <c r="A961" s="8"/>
      <c r="B961" s="9" t="s">
        <v>24</v>
      </c>
      <c r="C961" s="9" t="s">
        <v>10</v>
      </c>
      <c r="D961" s="18" t="str">
        <f>IFERROR(VLOOKUP(B961,'Factors and lists'!E:F,2,FALSE)*VLOOKUP('By approx. distance'!C961,'Factors and lists'!A:B,2,FALSE),"-")</f>
        <v>-</v>
      </c>
    </row>
    <row r="962" spans="1:4" x14ac:dyDescent="0.25">
      <c r="A962" s="8"/>
      <c r="B962" s="9" t="s">
        <v>24</v>
      </c>
      <c r="C962" s="9" t="s">
        <v>10</v>
      </c>
      <c r="D962" s="18" t="str">
        <f>IFERROR(VLOOKUP(B962,'Factors and lists'!E:F,2,FALSE)*VLOOKUP('By approx. distance'!C962,'Factors and lists'!A:B,2,FALSE),"-")</f>
        <v>-</v>
      </c>
    </row>
    <row r="963" spans="1:4" x14ac:dyDescent="0.25">
      <c r="A963" s="8"/>
      <c r="B963" s="9" t="s">
        <v>24</v>
      </c>
      <c r="C963" s="9" t="s">
        <v>10</v>
      </c>
      <c r="D963" s="18" t="str">
        <f>IFERROR(VLOOKUP(B963,'Factors and lists'!E:F,2,FALSE)*VLOOKUP('By approx. distance'!C963,'Factors and lists'!A:B,2,FALSE),"-")</f>
        <v>-</v>
      </c>
    </row>
    <row r="964" spans="1:4" x14ac:dyDescent="0.25">
      <c r="A964" s="8"/>
      <c r="B964" s="9" t="s">
        <v>24</v>
      </c>
      <c r="C964" s="9" t="s">
        <v>10</v>
      </c>
      <c r="D964" s="18" t="str">
        <f>IFERROR(VLOOKUP(B964,'Factors and lists'!E:F,2,FALSE)*VLOOKUP('By approx. distance'!C964,'Factors and lists'!A:B,2,FALSE),"-")</f>
        <v>-</v>
      </c>
    </row>
    <row r="965" spans="1:4" x14ac:dyDescent="0.25">
      <c r="A965" s="8"/>
      <c r="B965" s="9" t="s">
        <v>24</v>
      </c>
      <c r="C965" s="9" t="s">
        <v>10</v>
      </c>
      <c r="D965" s="18" t="str">
        <f>IFERROR(VLOOKUP(B965,'Factors and lists'!E:F,2,FALSE)*VLOOKUP('By approx. distance'!C965,'Factors and lists'!A:B,2,FALSE),"-")</f>
        <v>-</v>
      </c>
    </row>
    <row r="966" spans="1:4" x14ac:dyDescent="0.25">
      <c r="A966" s="8"/>
      <c r="B966" s="9" t="s">
        <v>24</v>
      </c>
      <c r="C966" s="9" t="s">
        <v>10</v>
      </c>
      <c r="D966" s="18" t="str">
        <f>IFERROR(VLOOKUP(B966,'Factors and lists'!E:F,2,FALSE)*VLOOKUP('By approx. distance'!C966,'Factors and lists'!A:B,2,FALSE),"-")</f>
        <v>-</v>
      </c>
    </row>
    <row r="967" spans="1:4" x14ac:dyDescent="0.25">
      <c r="A967" s="8"/>
      <c r="B967" s="9" t="s">
        <v>24</v>
      </c>
      <c r="C967" s="9" t="s">
        <v>10</v>
      </c>
      <c r="D967" s="18" t="str">
        <f>IFERROR(VLOOKUP(B967,'Factors and lists'!E:F,2,FALSE)*VLOOKUP('By approx. distance'!C967,'Factors and lists'!A:B,2,FALSE),"-")</f>
        <v>-</v>
      </c>
    </row>
    <row r="968" spans="1:4" x14ac:dyDescent="0.25">
      <c r="A968" s="8"/>
      <c r="B968" s="9" t="s">
        <v>24</v>
      </c>
      <c r="C968" s="9" t="s">
        <v>10</v>
      </c>
      <c r="D968" s="18" t="str">
        <f>IFERROR(VLOOKUP(B968,'Factors and lists'!E:F,2,FALSE)*VLOOKUP('By approx. distance'!C968,'Factors and lists'!A:B,2,FALSE),"-")</f>
        <v>-</v>
      </c>
    </row>
    <row r="969" spans="1:4" x14ac:dyDescent="0.25">
      <c r="A969" s="8"/>
      <c r="B969" s="9" t="s">
        <v>24</v>
      </c>
      <c r="C969" s="9" t="s">
        <v>10</v>
      </c>
      <c r="D969" s="18" t="str">
        <f>IFERROR(VLOOKUP(B969,'Factors and lists'!E:F,2,FALSE)*VLOOKUP('By approx. distance'!C969,'Factors and lists'!A:B,2,FALSE),"-")</f>
        <v>-</v>
      </c>
    </row>
    <row r="970" spans="1:4" x14ac:dyDescent="0.25">
      <c r="A970" s="8"/>
      <c r="B970" s="9" t="s">
        <v>24</v>
      </c>
      <c r="C970" s="9" t="s">
        <v>10</v>
      </c>
      <c r="D970" s="18" t="str">
        <f>IFERROR(VLOOKUP(B970,'Factors and lists'!E:F,2,FALSE)*VLOOKUP('By approx. distance'!C970,'Factors and lists'!A:B,2,FALSE),"-")</f>
        <v>-</v>
      </c>
    </row>
    <row r="971" spans="1:4" x14ac:dyDescent="0.25">
      <c r="A971" s="8"/>
      <c r="B971" s="9" t="s">
        <v>24</v>
      </c>
      <c r="C971" s="9" t="s">
        <v>10</v>
      </c>
      <c r="D971" s="18" t="str">
        <f>IFERROR(VLOOKUP(B971,'Factors and lists'!E:F,2,FALSE)*VLOOKUP('By approx. distance'!C971,'Factors and lists'!A:B,2,FALSE),"-")</f>
        <v>-</v>
      </c>
    </row>
    <row r="972" spans="1:4" x14ac:dyDescent="0.25">
      <c r="A972" s="8"/>
      <c r="B972" s="9" t="s">
        <v>24</v>
      </c>
      <c r="C972" s="9" t="s">
        <v>10</v>
      </c>
      <c r="D972" s="18" t="str">
        <f>IFERROR(VLOOKUP(B972,'Factors and lists'!E:F,2,FALSE)*VLOOKUP('By approx. distance'!C972,'Factors and lists'!A:B,2,FALSE),"-")</f>
        <v>-</v>
      </c>
    </row>
    <row r="973" spans="1:4" x14ac:dyDescent="0.25">
      <c r="A973" s="8"/>
      <c r="B973" s="9" t="s">
        <v>24</v>
      </c>
      <c r="C973" s="9" t="s">
        <v>10</v>
      </c>
      <c r="D973" s="18" t="str">
        <f>IFERROR(VLOOKUP(B973,'Factors and lists'!E:F,2,FALSE)*VLOOKUP('By approx. distance'!C973,'Factors and lists'!A:B,2,FALSE),"-")</f>
        <v>-</v>
      </c>
    </row>
    <row r="974" spans="1:4" x14ac:dyDescent="0.25">
      <c r="A974" s="8"/>
      <c r="B974" s="9" t="s">
        <v>24</v>
      </c>
      <c r="C974" s="9" t="s">
        <v>10</v>
      </c>
      <c r="D974" s="18" t="str">
        <f>IFERROR(VLOOKUP(B974,'Factors and lists'!E:F,2,FALSE)*VLOOKUP('By approx. distance'!C974,'Factors and lists'!A:B,2,FALSE),"-")</f>
        <v>-</v>
      </c>
    </row>
    <row r="975" spans="1:4" x14ac:dyDescent="0.25">
      <c r="A975" s="8"/>
      <c r="B975" s="9" t="s">
        <v>24</v>
      </c>
      <c r="C975" s="9" t="s">
        <v>10</v>
      </c>
      <c r="D975" s="18" t="str">
        <f>IFERROR(VLOOKUP(B975,'Factors and lists'!E:F,2,FALSE)*VLOOKUP('By approx. distance'!C975,'Factors and lists'!A:B,2,FALSE),"-")</f>
        <v>-</v>
      </c>
    </row>
    <row r="976" spans="1:4" x14ac:dyDescent="0.25">
      <c r="A976" s="8"/>
      <c r="B976" s="9" t="s">
        <v>24</v>
      </c>
      <c r="C976" s="9" t="s">
        <v>10</v>
      </c>
      <c r="D976" s="18" t="str">
        <f>IFERROR(VLOOKUP(B976,'Factors and lists'!E:F,2,FALSE)*VLOOKUP('By approx. distance'!C976,'Factors and lists'!A:B,2,FALSE),"-")</f>
        <v>-</v>
      </c>
    </row>
    <row r="977" spans="1:4" x14ac:dyDescent="0.25">
      <c r="A977" s="8"/>
      <c r="B977" s="9" t="s">
        <v>24</v>
      </c>
      <c r="C977" s="9" t="s">
        <v>10</v>
      </c>
      <c r="D977" s="18" t="str">
        <f>IFERROR(VLOOKUP(B977,'Factors and lists'!E:F,2,FALSE)*VLOOKUP('By approx. distance'!C977,'Factors and lists'!A:B,2,FALSE),"-")</f>
        <v>-</v>
      </c>
    </row>
    <row r="978" spans="1:4" x14ac:dyDescent="0.25">
      <c r="A978" s="8"/>
      <c r="B978" s="9" t="s">
        <v>24</v>
      </c>
      <c r="C978" s="9" t="s">
        <v>10</v>
      </c>
      <c r="D978" s="18" t="str">
        <f>IFERROR(VLOOKUP(B978,'Factors and lists'!E:F,2,FALSE)*VLOOKUP('By approx. distance'!C978,'Factors and lists'!A:B,2,FALSE),"-")</f>
        <v>-</v>
      </c>
    </row>
    <row r="979" spans="1:4" x14ac:dyDescent="0.25">
      <c r="A979" s="8"/>
      <c r="B979" s="9" t="s">
        <v>24</v>
      </c>
      <c r="C979" s="9" t="s">
        <v>10</v>
      </c>
      <c r="D979" s="18" t="str">
        <f>IFERROR(VLOOKUP(B979,'Factors and lists'!E:F,2,FALSE)*VLOOKUP('By approx. distance'!C979,'Factors and lists'!A:B,2,FALSE),"-")</f>
        <v>-</v>
      </c>
    </row>
    <row r="980" spans="1:4" x14ac:dyDescent="0.25">
      <c r="A980" s="8"/>
      <c r="B980" s="9" t="s">
        <v>24</v>
      </c>
      <c r="C980" s="9" t="s">
        <v>10</v>
      </c>
      <c r="D980" s="18" t="str">
        <f>IFERROR(VLOOKUP(B980,'Factors and lists'!E:F,2,FALSE)*VLOOKUP('By approx. distance'!C980,'Factors and lists'!A:B,2,FALSE),"-")</f>
        <v>-</v>
      </c>
    </row>
    <row r="981" spans="1:4" x14ac:dyDescent="0.25">
      <c r="A981" s="8"/>
      <c r="B981" s="9" t="s">
        <v>24</v>
      </c>
      <c r="C981" s="9" t="s">
        <v>10</v>
      </c>
      <c r="D981" s="18" t="str">
        <f>IFERROR(VLOOKUP(B981,'Factors and lists'!E:F,2,FALSE)*VLOOKUP('By approx. distance'!C981,'Factors and lists'!A:B,2,FALSE),"-")</f>
        <v>-</v>
      </c>
    </row>
    <row r="982" spans="1:4" x14ac:dyDescent="0.25">
      <c r="A982" s="8"/>
      <c r="B982" s="9" t="s">
        <v>24</v>
      </c>
      <c r="C982" s="9" t="s">
        <v>10</v>
      </c>
      <c r="D982" s="18" t="str">
        <f>IFERROR(VLOOKUP(B982,'Factors and lists'!E:F,2,FALSE)*VLOOKUP('By approx. distance'!C982,'Factors and lists'!A:B,2,FALSE),"-")</f>
        <v>-</v>
      </c>
    </row>
    <row r="983" spans="1:4" x14ac:dyDescent="0.25">
      <c r="A983" s="8"/>
      <c r="B983" s="9" t="s">
        <v>24</v>
      </c>
      <c r="C983" s="9" t="s">
        <v>10</v>
      </c>
      <c r="D983" s="18" t="str">
        <f>IFERROR(VLOOKUP(B983,'Factors and lists'!E:F,2,FALSE)*VLOOKUP('By approx. distance'!C983,'Factors and lists'!A:B,2,FALSE),"-")</f>
        <v>-</v>
      </c>
    </row>
    <row r="984" spans="1:4" x14ac:dyDescent="0.25">
      <c r="A984" s="8"/>
      <c r="B984" s="9" t="s">
        <v>24</v>
      </c>
      <c r="C984" s="9" t="s">
        <v>10</v>
      </c>
      <c r="D984" s="18" t="str">
        <f>IFERROR(VLOOKUP(B984,'Factors and lists'!E:F,2,FALSE)*VLOOKUP('By approx. distance'!C984,'Factors and lists'!A:B,2,FALSE),"-")</f>
        <v>-</v>
      </c>
    </row>
    <row r="985" spans="1:4" x14ac:dyDescent="0.25">
      <c r="A985" s="8"/>
      <c r="B985" s="9" t="s">
        <v>24</v>
      </c>
      <c r="C985" s="9" t="s">
        <v>10</v>
      </c>
      <c r="D985" s="18" t="str">
        <f>IFERROR(VLOOKUP(B985,'Factors and lists'!E:F,2,FALSE)*VLOOKUP('By approx. distance'!C985,'Factors and lists'!A:B,2,FALSE),"-")</f>
        <v>-</v>
      </c>
    </row>
    <row r="986" spans="1:4" x14ac:dyDescent="0.25">
      <c r="A986" s="8"/>
      <c r="B986" s="9" t="s">
        <v>24</v>
      </c>
      <c r="C986" s="9" t="s">
        <v>10</v>
      </c>
      <c r="D986" s="18" t="str">
        <f>IFERROR(VLOOKUP(B986,'Factors and lists'!E:F,2,FALSE)*VLOOKUP('By approx. distance'!C986,'Factors and lists'!A:B,2,FALSE),"-")</f>
        <v>-</v>
      </c>
    </row>
    <row r="987" spans="1:4" x14ac:dyDescent="0.25">
      <c r="A987" s="8"/>
      <c r="B987" s="9" t="s">
        <v>24</v>
      </c>
      <c r="C987" s="9" t="s">
        <v>10</v>
      </c>
      <c r="D987" s="18" t="str">
        <f>IFERROR(VLOOKUP(B987,'Factors and lists'!E:F,2,FALSE)*VLOOKUP('By approx. distance'!C987,'Factors and lists'!A:B,2,FALSE),"-")</f>
        <v>-</v>
      </c>
    </row>
    <row r="988" spans="1:4" x14ac:dyDescent="0.25">
      <c r="A988" s="8"/>
      <c r="B988" s="9" t="s">
        <v>24</v>
      </c>
      <c r="C988" s="9" t="s">
        <v>10</v>
      </c>
      <c r="D988" s="18" t="str">
        <f>IFERROR(VLOOKUP(B988,'Factors and lists'!E:F,2,FALSE)*VLOOKUP('By approx. distance'!C988,'Factors and lists'!A:B,2,FALSE),"-")</f>
        <v>-</v>
      </c>
    </row>
    <row r="989" spans="1:4" x14ac:dyDescent="0.25">
      <c r="A989" s="8"/>
      <c r="B989" s="9" t="s">
        <v>24</v>
      </c>
      <c r="C989" s="9" t="s">
        <v>10</v>
      </c>
      <c r="D989" s="18" t="str">
        <f>IFERROR(VLOOKUP(B989,'Factors and lists'!E:F,2,FALSE)*VLOOKUP('By approx. distance'!C989,'Factors and lists'!A:B,2,FALSE),"-")</f>
        <v>-</v>
      </c>
    </row>
    <row r="990" spans="1:4" x14ac:dyDescent="0.25">
      <c r="A990" s="8"/>
      <c r="B990" s="9" t="s">
        <v>24</v>
      </c>
      <c r="C990" s="9" t="s">
        <v>10</v>
      </c>
      <c r="D990" s="18" t="str">
        <f>IFERROR(VLOOKUP(B990,'Factors and lists'!E:F,2,FALSE)*VLOOKUP('By approx. distance'!C990,'Factors and lists'!A:B,2,FALSE),"-")</f>
        <v>-</v>
      </c>
    </row>
    <row r="991" spans="1:4" x14ac:dyDescent="0.25">
      <c r="A991" s="8"/>
      <c r="B991" s="9" t="s">
        <v>24</v>
      </c>
      <c r="C991" s="9" t="s">
        <v>10</v>
      </c>
      <c r="D991" s="18" t="str">
        <f>IFERROR(VLOOKUP(B991,'Factors and lists'!E:F,2,FALSE)*VLOOKUP('By approx. distance'!C991,'Factors and lists'!A:B,2,FALSE),"-")</f>
        <v>-</v>
      </c>
    </row>
    <row r="992" spans="1:4" x14ac:dyDescent="0.25">
      <c r="A992" s="8"/>
      <c r="B992" s="9" t="s">
        <v>24</v>
      </c>
      <c r="C992" s="9" t="s">
        <v>10</v>
      </c>
      <c r="D992" s="18" t="str">
        <f>IFERROR(VLOOKUP(B992,'Factors and lists'!E:F,2,FALSE)*VLOOKUP('By approx. distance'!C992,'Factors and lists'!A:B,2,FALSE),"-")</f>
        <v>-</v>
      </c>
    </row>
    <row r="993" spans="1:4" x14ac:dyDescent="0.25">
      <c r="A993" s="8"/>
      <c r="B993" s="9" t="s">
        <v>24</v>
      </c>
      <c r="C993" s="9" t="s">
        <v>10</v>
      </c>
      <c r="D993" s="18" t="str">
        <f>IFERROR(VLOOKUP(B993,'Factors and lists'!E:F,2,FALSE)*VLOOKUP('By approx. distance'!C993,'Factors and lists'!A:B,2,FALSE),"-")</f>
        <v>-</v>
      </c>
    </row>
    <row r="994" spans="1:4" x14ac:dyDescent="0.25">
      <c r="A994" s="8"/>
      <c r="B994" s="9" t="s">
        <v>24</v>
      </c>
      <c r="C994" s="9" t="s">
        <v>10</v>
      </c>
      <c r="D994" s="18" t="str">
        <f>IFERROR(VLOOKUP(B994,'Factors and lists'!E:F,2,FALSE)*VLOOKUP('By approx. distance'!C994,'Factors and lists'!A:B,2,FALSE),"-")</f>
        <v>-</v>
      </c>
    </row>
    <row r="995" spans="1:4" x14ac:dyDescent="0.25">
      <c r="A995" s="8"/>
      <c r="B995" s="9" t="s">
        <v>24</v>
      </c>
      <c r="C995" s="9" t="s">
        <v>10</v>
      </c>
      <c r="D995" s="18" t="str">
        <f>IFERROR(VLOOKUP(B995,'Factors and lists'!E:F,2,FALSE)*VLOOKUP('By approx. distance'!C995,'Factors and lists'!A:B,2,FALSE),"-")</f>
        <v>-</v>
      </c>
    </row>
    <row r="996" spans="1:4" x14ac:dyDescent="0.25">
      <c r="A996" s="8"/>
      <c r="B996" s="9" t="s">
        <v>24</v>
      </c>
      <c r="C996" s="9" t="s">
        <v>10</v>
      </c>
      <c r="D996" s="18" t="str">
        <f>IFERROR(VLOOKUP(B996,'Factors and lists'!E:F,2,FALSE)*VLOOKUP('By approx. distance'!C996,'Factors and lists'!A:B,2,FALSE),"-")</f>
        <v>-</v>
      </c>
    </row>
    <row r="997" spans="1:4" x14ac:dyDescent="0.25">
      <c r="A997" s="8"/>
      <c r="B997" s="9" t="s">
        <v>24</v>
      </c>
      <c r="C997" s="9" t="s">
        <v>10</v>
      </c>
      <c r="D997" s="18" t="str">
        <f>IFERROR(VLOOKUP(B997,'Factors and lists'!E:F,2,FALSE)*VLOOKUP('By approx. distance'!C997,'Factors and lists'!A:B,2,FALSE),"-")</f>
        <v>-</v>
      </c>
    </row>
    <row r="998" spans="1:4" x14ac:dyDescent="0.25">
      <c r="A998" s="8"/>
      <c r="B998" s="9" t="s">
        <v>24</v>
      </c>
      <c r="C998" s="9" t="s">
        <v>10</v>
      </c>
      <c r="D998" s="18" t="str">
        <f>IFERROR(VLOOKUP(B998,'Factors and lists'!E:F,2,FALSE)*VLOOKUP('By approx. distance'!C998,'Factors and lists'!A:B,2,FALSE),"-")</f>
        <v>-</v>
      </c>
    </row>
    <row r="999" spans="1:4" x14ac:dyDescent="0.25">
      <c r="A999" s="8"/>
      <c r="B999" s="9" t="s">
        <v>24</v>
      </c>
      <c r="C999" s="9" t="s">
        <v>10</v>
      </c>
      <c r="D999" s="18" t="str">
        <f>IFERROR(VLOOKUP(B999,'Factors and lists'!E:F,2,FALSE)*VLOOKUP('By approx. distance'!C999,'Factors and lists'!A:B,2,FALSE),"-")</f>
        <v>-</v>
      </c>
    </row>
    <row r="1000" spans="1:4" x14ac:dyDescent="0.25">
      <c r="A1000" s="8"/>
      <c r="B1000" s="9" t="s">
        <v>24</v>
      </c>
      <c r="C1000" s="9" t="s">
        <v>10</v>
      </c>
      <c r="D1000" s="18" t="str">
        <f>IFERROR(VLOOKUP(B1000,'Factors and lists'!E:F,2,FALSE)*VLOOKUP('By approx. distance'!C1000,'Factors and lists'!A:B,2,FALSE),"-")</f>
        <v>-</v>
      </c>
    </row>
    <row r="1001" spans="1:4" x14ac:dyDescent="0.25">
      <c r="A1001" s="8"/>
      <c r="B1001" s="9" t="s">
        <v>24</v>
      </c>
      <c r="C1001" s="9" t="s">
        <v>10</v>
      </c>
      <c r="D1001" s="18" t="str">
        <f>IFERROR(VLOOKUP(B1001,'Factors and lists'!E:F,2,FALSE)*VLOOKUP('By approx. distance'!C1001,'Factors and lists'!A:B,2,FALSE),"-")</f>
        <v>-</v>
      </c>
    </row>
  </sheetData>
  <sheetProtection algorithmName="SHA-512" hashValue="L8M2UeGJIAzC2X3cLPNw9Ipe1PoeXJKR+NSKqEH+vERq/buCsp/IwfCayt7xS5KQ6vV8denASSGuxz1MrVpqPQ==" saltValue="lLgoC41MkQ728jkdDVRkeg==" spinCount="100000" sheet="1" objects="1" scenarios="1" formatCells="0" formatColumns="0" formatRows="0"/>
  <mergeCells count="2">
    <mergeCell ref="A1:J2"/>
    <mergeCell ref="F8:J21"/>
  </mergeCells>
  <phoneticPr fontId="3" type="noConversion"/>
  <pageMargins left="0.7" right="0.7" top="0.75" bottom="0.75" header="0.3" footer="0.3"/>
  <ignoredErrors>
    <ignoredError sqref="L12"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F9705FF7-A0C7-48DD-B988-EF61E462C6FD}">
          <x14:formula1>
            <xm:f>'Factors and lists'!$E$2:$E$11</xm:f>
          </x14:formula1>
          <xm:sqref>B6:B1001</xm:sqref>
        </x14:dataValidation>
        <x14:dataValidation type="list" allowBlank="1" showInputMessage="1" showErrorMessage="1" xr:uid="{316D9BC6-CA6B-4BF5-B0F4-22529A9901CD}">
          <x14:formula1>
            <xm:f>'Factors and lists'!$A$2:$A$19</xm:f>
          </x14:formula1>
          <xm:sqref>C6:C1001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8B82-771D-4595-B6DE-A0E7E0EB4B09}">
  <dimension ref="A1:M1001"/>
  <sheetViews>
    <sheetView zoomScaleNormal="100" workbookViewId="0">
      <selection activeCell="B8" sqref="B8"/>
    </sheetView>
  </sheetViews>
  <sheetFormatPr defaultColWidth="8.77734375" defaultRowHeight="13.8" x14ac:dyDescent="0.25"/>
  <cols>
    <col min="1" max="1" width="30.21875" style="11" customWidth="1"/>
    <col min="2" max="2" width="21.77734375" style="11" bestFit="1" customWidth="1"/>
    <col min="3" max="3" width="17.21875" style="11" bestFit="1" customWidth="1"/>
    <col min="4" max="4" width="18.5546875" style="11" bestFit="1" customWidth="1"/>
    <col min="5" max="5" width="8.77734375" style="11"/>
    <col min="6" max="6" width="27.21875" style="11" customWidth="1"/>
    <col min="7" max="12" width="8.77734375" style="11"/>
    <col min="13" max="13" width="38" style="11" bestFit="1" customWidth="1"/>
    <col min="14" max="14" width="8.77734375" style="11"/>
    <col min="15" max="15" width="8.33203125" style="11" customWidth="1"/>
    <col min="16" max="16384" width="8.77734375" style="11"/>
  </cols>
  <sheetData>
    <row r="1" spans="1:13" ht="17.55" customHeight="1" x14ac:dyDescent="0.25">
      <c r="A1" s="41" t="s">
        <v>50</v>
      </c>
      <c r="B1" s="41"/>
      <c r="C1" s="41"/>
      <c r="D1" s="41"/>
      <c r="E1" s="41"/>
      <c r="F1" s="41"/>
      <c r="G1" s="41"/>
      <c r="H1" s="41"/>
      <c r="I1" s="22"/>
      <c r="J1" s="22"/>
    </row>
    <row r="2" spans="1:13" ht="17.55" customHeight="1" x14ac:dyDescent="0.25">
      <c r="A2" s="41"/>
      <c r="B2" s="41"/>
      <c r="C2" s="41"/>
      <c r="D2" s="41"/>
      <c r="E2" s="41"/>
      <c r="F2" s="41"/>
      <c r="G2" s="41"/>
      <c r="H2" s="41"/>
      <c r="I2" s="22"/>
      <c r="J2" s="22"/>
    </row>
    <row r="3" spans="1:13" ht="17.55" customHeight="1" x14ac:dyDescent="0.25">
      <c r="B3" s="10"/>
      <c r="C3" s="10"/>
      <c r="D3" s="10"/>
      <c r="E3" s="10"/>
      <c r="F3" s="10"/>
      <c r="G3" s="10"/>
      <c r="H3" s="10"/>
      <c r="I3" s="22"/>
      <c r="J3" s="22"/>
    </row>
    <row r="5" spans="1:13" ht="27.6" x14ac:dyDescent="0.25">
      <c r="A5" s="15" t="s">
        <v>58</v>
      </c>
      <c r="B5" s="15" t="s">
        <v>31</v>
      </c>
      <c r="C5" s="15" t="s">
        <v>1</v>
      </c>
      <c r="D5" s="15" t="s">
        <v>28</v>
      </c>
      <c r="F5" s="15" t="s">
        <v>25</v>
      </c>
      <c r="G5" s="18">
        <f>SUM(D6:D1001)</f>
        <v>0</v>
      </c>
    </row>
    <row r="6" spans="1:13" ht="14.55" customHeight="1" x14ac:dyDescent="0.25">
      <c r="A6" s="8"/>
      <c r="B6" s="8"/>
      <c r="C6" s="9" t="s">
        <v>10</v>
      </c>
      <c r="D6" s="18" t="str">
        <f>IFERROR(B6*VLOOKUP('By actual distance'!C6,'Factors and lists'!A:B,2,FALSE),"-")</f>
        <v>-</v>
      </c>
    </row>
    <row r="7" spans="1:13" ht="14.4" thickBot="1" x14ac:dyDescent="0.3">
      <c r="A7" s="8"/>
      <c r="B7" s="8"/>
      <c r="C7" s="9" t="s">
        <v>10</v>
      </c>
      <c r="D7" s="18" t="str">
        <f>IFERROR(B7*VLOOKUP('By actual distance'!C7,'Factors and lists'!A:B,2,FALSE),"-")</f>
        <v>-</v>
      </c>
    </row>
    <row r="8" spans="1:13" ht="14.55" customHeight="1" x14ac:dyDescent="0.25">
      <c r="A8" s="8"/>
      <c r="B8" s="8"/>
      <c r="C8" s="9" t="s">
        <v>10</v>
      </c>
      <c r="D8" s="18" t="str">
        <f>IFERROR(B8*VLOOKUP('By actual distance'!C8,'Factors and lists'!A:B,2,FALSE),"-")</f>
        <v>-</v>
      </c>
      <c r="F8" s="42" t="s">
        <v>61</v>
      </c>
      <c r="G8" s="43"/>
      <c r="H8" s="43"/>
      <c r="I8" s="43"/>
      <c r="J8" s="43"/>
      <c r="K8" s="44"/>
      <c r="M8" s="17" t="s">
        <v>29</v>
      </c>
    </row>
    <row r="9" spans="1:13" ht="14.4" customHeight="1" x14ac:dyDescent="0.25">
      <c r="A9" s="8"/>
      <c r="B9" s="8"/>
      <c r="C9" s="9" t="s">
        <v>10</v>
      </c>
      <c r="D9" s="18" t="str">
        <f>IFERROR(B9*VLOOKUP('By actual distance'!C9,'Factors and lists'!A:B,2,FALSE),"-")</f>
        <v>-</v>
      </c>
      <c r="F9" s="45"/>
      <c r="G9" s="46"/>
      <c r="H9" s="46"/>
      <c r="I9" s="46"/>
      <c r="J9" s="46"/>
      <c r="K9" s="47"/>
      <c r="M9" s="19" t="s">
        <v>34</v>
      </c>
    </row>
    <row r="10" spans="1:13" ht="14.4" customHeight="1" x14ac:dyDescent="0.25">
      <c r="A10" s="8"/>
      <c r="B10" s="8"/>
      <c r="C10" s="9" t="s">
        <v>10</v>
      </c>
      <c r="D10" s="18" t="str">
        <f>IFERROR(B10*VLOOKUP('By actual distance'!C10,'Factors and lists'!A:B,2,FALSE),"-")</f>
        <v>-</v>
      </c>
      <c r="F10" s="45"/>
      <c r="G10" s="46"/>
      <c r="H10" s="46"/>
      <c r="I10" s="46"/>
      <c r="J10" s="46"/>
      <c r="K10" s="47"/>
      <c r="M10" s="19" t="s">
        <v>35</v>
      </c>
    </row>
    <row r="11" spans="1:13" ht="14.4" customHeight="1" x14ac:dyDescent="0.25">
      <c r="A11" s="8"/>
      <c r="B11" s="8"/>
      <c r="C11" s="9" t="s">
        <v>10</v>
      </c>
      <c r="D11" s="18" t="str">
        <f>IFERROR(B11*VLOOKUP('By actual distance'!C11,'Factors and lists'!A:B,2,FALSE),"-")</f>
        <v>-</v>
      </c>
      <c r="F11" s="45"/>
      <c r="G11" s="46"/>
      <c r="H11" s="46"/>
      <c r="I11" s="46"/>
      <c r="J11" s="46"/>
      <c r="K11" s="47"/>
      <c r="M11" s="19" t="s">
        <v>36</v>
      </c>
    </row>
    <row r="12" spans="1:13" ht="14.4" customHeight="1" x14ac:dyDescent="0.25">
      <c r="A12" s="8"/>
      <c r="B12" s="8"/>
      <c r="C12" s="9" t="s">
        <v>10</v>
      </c>
      <c r="D12" s="18" t="str">
        <f>IFERROR(B12*VLOOKUP('By actual distance'!C12,'Factors and lists'!A:B,2,FALSE),"-")</f>
        <v>-</v>
      </c>
      <c r="F12" s="45"/>
      <c r="G12" s="46"/>
      <c r="H12" s="46"/>
      <c r="I12" s="46"/>
      <c r="J12" s="46"/>
      <c r="K12" s="47"/>
      <c r="M12" s="19" t="s">
        <v>37</v>
      </c>
    </row>
    <row r="13" spans="1:13" ht="14.4" customHeight="1" x14ac:dyDescent="0.25">
      <c r="A13" s="8"/>
      <c r="B13" s="8"/>
      <c r="C13" s="9" t="s">
        <v>10</v>
      </c>
      <c r="D13" s="18" t="str">
        <f>IFERROR(B13*VLOOKUP('By actual distance'!C13,'Factors and lists'!A:B,2,FALSE),"-")</f>
        <v>-</v>
      </c>
      <c r="F13" s="45"/>
      <c r="G13" s="46"/>
      <c r="H13" s="46"/>
      <c r="I13" s="46"/>
      <c r="J13" s="46"/>
      <c r="K13" s="47"/>
      <c r="M13" s="19" t="s">
        <v>5</v>
      </c>
    </row>
    <row r="14" spans="1:13" ht="14.4" customHeight="1" x14ac:dyDescent="0.25">
      <c r="A14" s="8"/>
      <c r="B14" s="8"/>
      <c r="C14" s="9" t="s">
        <v>10</v>
      </c>
      <c r="D14" s="18" t="str">
        <f>IFERROR(B14*VLOOKUP('By actual distance'!C14,'Factors and lists'!A:B,2,FALSE),"-")</f>
        <v>-</v>
      </c>
      <c r="F14" s="45"/>
      <c r="G14" s="46"/>
      <c r="H14" s="46"/>
      <c r="I14" s="46"/>
      <c r="J14" s="46"/>
      <c r="K14" s="47"/>
      <c r="M14" s="19" t="s">
        <v>6</v>
      </c>
    </row>
    <row r="15" spans="1:13" ht="14.4" customHeight="1" x14ac:dyDescent="0.25">
      <c r="A15" s="8"/>
      <c r="B15" s="8"/>
      <c r="C15" s="9" t="s">
        <v>10</v>
      </c>
      <c r="D15" s="18" t="str">
        <f>IFERROR(B15*VLOOKUP('By actual distance'!C15,'Factors and lists'!A:B,2,FALSE),"-")</f>
        <v>-</v>
      </c>
      <c r="F15" s="45"/>
      <c r="G15" s="46"/>
      <c r="H15" s="46"/>
      <c r="I15" s="46"/>
      <c r="J15" s="46"/>
      <c r="K15" s="47"/>
      <c r="M15" s="19" t="s">
        <v>7</v>
      </c>
    </row>
    <row r="16" spans="1:13" ht="14.4" customHeight="1" x14ac:dyDescent="0.25">
      <c r="A16" s="8"/>
      <c r="B16" s="8"/>
      <c r="C16" s="9" t="s">
        <v>10</v>
      </c>
      <c r="D16" s="18" t="str">
        <f>IFERROR(B16*VLOOKUP('By actual distance'!C16,'Factors and lists'!A:B,2,FALSE),"-")</f>
        <v>-</v>
      </c>
      <c r="F16" s="45"/>
      <c r="G16" s="46"/>
      <c r="H16" s="46"/>
      <c r="I16" s="46"/>
      <c r="J16" s="46"/>
      <c r="K16" s="47"/>
      <c r="M16" s="19" t="s">
        <v>38</v>
      </c>
    </row>
    <row r="17" spans="1:13" ht="14.4" customHeight="1" x14ac:dyDescent="0.25">
      <c r="A17" s="8"/>
      <c r="B17" s="8"/>
      <c r="C17" s="9" t="s">
        <v>10</v>
      </c>
      <c r="D17" s="18" t="str">
        <f>IFERROR(B17*VLOOKUP('By actual distance'!C17,'Factors and lists'!A:B,2,FALSE),"-")</f>
        <v>-</v>
      </c>
      <c r="F17" s="45"/>
      <c r="G17" s="46"/>
      <c r="H17" s="46"/>
      <c r="I17" s="46"/>
      <c r="J17" s="46"/>
      <c r="K17" s="47"/>
      <c r="M17" s="19" t="s">
        <v>39</v>
      </c>
    </row>
    <row r="18" spans="1:13" ht="14.4" customHeight="1" thickBot="1" x14ac:dyDescent="0.3">
      <c r="A18" s="8"/>
      <c r="B18" s="8"/>
      <c r="C18" s="9" t="s">
        <v>10</v>
      </c>
      <c r="D18" s="18" t="str">
        <f>IFERROR(B18*VLOOKUP('By actual distance'!C18,'Factors and lists'!A:B,2,FALSE),"-")</f>
        <v>-</v>
      </c>
      <c r="F18" s="48"/>
      <c r="G18" s="49"/>
      <c r="H18" s="49"/>
      <c r="I18" s="49"/>
      <c r="J18" s="49"/>
      <c r="K18" s="50"/>
      <c r="M18" s="19" t="s">
        <v>40</v>
      </c>
    </row>
    <row r="19" spans="1:13" x14ac:dyDescent="0.25">
      <c r="A19" s="8"/>
      <c r="B19" s="8"/>
      <c r="C19" s="9" t="s">
        <v>10</v>
      </c>
      <c r="D19" s="18" t="str">
        <f>IFERROR(B19*VLOOKUP('By actual distance'!C19,'Factors and lists'!A:B,2,FALSE),"-")</f>
        <v>-</v>
      </c>
      <c r="M19" s="19" t="s">
        <v>41</v>
      </c>
    </row>
    <row r="20" spans="1:13" x14ac:dyDescent="0.25">
      <c r="A20" s="8"/>
      <c r="B20" s="8"/>
      <c r="C20" s="9" t="s">
        <v>10</v>
      </c>
      <c r="D20" s="18" t="str">
        <f>IFERROR(B20*VLOOKUP('By actual distance'!C20,'Factors and lists'!A:B,2,FALSE),"-")</f>
        <v>-</v>
      </c>
      <c r="M20" s="19" t="s">
        <v>8</v>
      </c>
    </row>
    <row r="21" spans="1:13" x14ac:dyDescent="0.25">
      <c r="A21" s="8"/>
      <c r="B21" s="8"/>
      <c r="C21" s="9" t="s">
        <v>10</v>
      </c>
      <c r="D21" s="18" t="str">
        <f>IFERROR(B21*VLOOKUP('By actual distance'!C21,'Factors and lists'!A:B,2,FALSE),"-")</f>
        <v>-</v>
      </c>
      <c r="M21" s="19" t="s">
        <v>42</v>
      </c>
    </row>
    <row r="22" spans="1:13" x14ac:dyDescent="0.25">
      <c r="A22" s="8"/>
      <c r="B22" s="8"/>
      <c r="C22" s="9" t="s">
        <v>10</v>
      </c>
      <c r="D22" s="18" t="str">
        <f>IFERROR(B22*VLOOKUP('By actual distance'!C22,'Factors and lists'!A:B,2,FALSE),"-")</f>
        <v>-</v>
      </c>
      <c r="M22" s="19" t="s">
        <v>43</v>
      </c>
    </row>
    <row r="23" spans="1:13" x14ac:dyDescent="0.25">
      <c r="A23" s="8"/>
      <c r="B23" s="8"/>
      <c r="C23" s="9" t="s">
        <v>10</v>
      </c>
      <c r="D23" s="18" t="str">
        <f>IFERROR(B23*VLOOKUP('By actual distance'!C23,'Factors and lists'!A:B,2,FALSE),"-")</f>
        <v>-</v>
      </c>
      <c r="M23" s="19" t="s">
        <v>44</v>
      </c>
    </row>
    <row r="24" spans="1:13" x14ac:dyDescent="0.25">
      <c r="A24" s="8"/>
      <c r="B24" s="8"/>
      <c r="C24" s="9" t="s">
        <v>10</v>
      </c>
      <c r="D24" s="18" t="str">
        <f>IFERROR(B24*VLOOKUP('By actual distance'!C24,'Factors and lists'!A:B,2,FALSE),"-")</f>
        <v>-</v>
      </c>
      <c r="M24" s="19" t="s">
        <v>45</v>
      </c>
    </row>
    <row r="25" spans="1:13" x14ac:dyDescent="0.25">
      <c r="A25" s="8"/>
      <c r="B25" s="8"/>
      <c r="C25" s="9" t="s">
        <v>10</v>
      </c>
      <c r="D25" s="18" t="str">
        <f>IFERROR(B25*VLOOKUP('By actual distance'!C25,'Factors and lists'!A:B,2,FALSE),"-")</f>
        <v>-</v>
      </c>
      <c r="M25" s="19" t="s">
        <v>46</v>
      </c>
    </row>
    <row r="26" spans="1:13" x14ac:dyDescent="0.25">
      <c r="A26" s="8"/>
      <c r="B26" s="8"/>
      <c r="C26" s="9" t="s">
        <v>10</v>
      </c>
      <c r="D26" s="18" t="str">
        <f>IFERROR(B26*VLOOKUP('By actual distance'!C26,'Factors and lists'!A:B,2,FALSE),"-")</f>
        <v>-</v>
      </c>
    </row>
    <row r="27" spans="1:13" x14ac:dyDescent="0.25">
      <c r="A27" s="8"/>
      <c r="B27" s="8"/>
      <c r="C27" s="9" t="s">
        <v>10</v>
      </c>
      <c r="D27" s="18" t="str">
        <f>IFERROR(B27*VLOOKUP('By actual distance'!C27,'Factors and lists'!A:B,2,FALSE),"-")</f>
        <v>-</v>
      </c>
    </row>
    <row r="28" spans="1:13" x14ac:dyDescent="0.25">
      <c r="A28" s="8"/>
      <c r="B28" s="8"/>
      <c r="C28" s="9" t="s">
        <v>10</v>
      </c>
      <c r="D28" s="18" t="str">
        <f>IFERROR(B28*VLOOKUP('By actual distance'!C28,'Factors and lists'!A:B,2,FALSE),"-")</f>
        <v>-</v>
      </c>
    </row>
    <row r="29" spans="1:13" x14ac:dyDescent="0.25">
      <c r="A29" s="8"/>
      <c r="B29" s="8"/>
      <c r="C29" s="9" t="s">
        <v>10</v>
      </c>
      <c r="D29" s="18" t="str">
        <f>IFERROR(B29*VLOOKUP('By actual distance'!C29,'Factors and lists'!A:B,2,FALSE),"-")</f>
        <v>-</v>
      </c>
    </row>
    <row r="30" spans="1:13" x14ac:dyDescent="0.25">
      <c r="A30" s="8"/>
      <c r="B30" s="8"/>
      <c r="C30" s="9" t="s">
        <v>10</v>
      </c>
      <c r="D30" s="18" t="str">
        <f>IFERROR(B30*VLOOKUP('By actual distance'!C30,'Factors and lists'!A:B,2,FALSE),"-")</f>
        <v>-</v>
      </c>
    </row>
    <row r="31" spans="1:13" x14ac:dyDescent="0.25">
      <c r="A31" s="8"/>
      <c r="B31" s="8"/>
      <c r="C31" s="9" t="s">
        <v>10</v>
      </c>
      <c r="D31" s="18" t="str">
        <f>IFERROR(B31*VLOOKUP('By actual distance'!C31,'Factors and lists'!A:B,2,FALSE),"-")</f>
        <v>-</v>
      </c>
    </row>
    <row r="32" spans="1:13" x14ac:dyDescent="0.25">
      <c r="A32" s="8"/>
      <c r="B32" s="8"/>
      <c r="C32" s="9" t="s">
        <v>10</v>
      </c>
      <c r="D32" s="18" t="str">
        <f>IFERROR(B32*VLOOKUP('By actual distance'!C32,'Factors and lists'!A:B,2,FALSE),"-")</f>
        <v>-</v>
      </c>
    </row>
    <row r="33" spans="1:4" x14ac:dyDescent="0.25">
      <c r="A33" s="8"/>
      <c r="B33" s="8"/>
      <c r="C33" s="9" t="s">
        <v>10</v>
      </c>
      <c r="D33" s="18" t="str">
        <f>IFERROR(B33*VLOOKUP('By actual distance'!C33,'Factors and lists'!A:B,2,FALSE),"-")</f>
        <v>-</v>
      </c>
    </row>
    <row r="34" spans="1:4" x14ac:dyDescent="0.25">
      <c r="A34" s="8"/>
      <c r="B34" s="8"/>
      <c r="C34" s="9" t="s">
        <v>10</v>
      </c>
      <c r="D34" s="18" t="str">
        <f>IFERROR(B34*VLOOKUP('By actual distance'!C34,'Factors and lists'!A:B,2,FALSE),"-")</f>
        <v>-</v>
      </c>
    </row>
    <row r="35" spans="1:4" x14ac:dyDescent="0.25">
      <c r="A35" s="8"/>
      <c r="B35" s="8"/>
      <c r="C35" s="9" t="s">
        <v>10</v>
      </c>
      <c r="D35" s="18" t="str">
        <f>IFERROR(B35*VLOOKUP('By actual distance'!C35,'Factors and lists'!A:B,2,FALSE),"-")</f>
        <v>-</v>
      </c>
    </row>
    <row r="36" spans="1:4" x14ac:dyDescent="0.25">
      <c r="A36" s="8"/>
      <c r="B36" s="8"/>
      <c r="C36" s="9" t="s">
        <v>10</v>
      </c>
      <c r="D36" s="18" t="str">
        <f>IFERROR(B36*VLOOKUP('By actual distance'!C36,'Factors and lists'!A:B,2,FALSE),"-")</f>
        <v>-</v>
      </c>
    </row>
    <row r="37" spans="1:4" x14ac:dyDescent="0.25">
      <c r="A37" s="8"/>
      <c r="B37" s="8"/>
      <c r="C37" s="9" t="s">
        <v>10</v>
      </c>
      <c r="D37" s="18" t="str">
        <f>IFERROR(B37*VLOOKUP('By actual distance'!C37,'Factors and lists'!A:B,2,FALSE),"-")</f>
        <v>-</v>
      </c>
    </row>
    <row r="38" spans="1:4" x14ac:dyDescent="0.25">
      <c r="A38" s="8"/>
      <c r="B38" s="8"/>
      <c r="C38" s="9" t="s">
        <v>10</v>
      </c>
      <c r="D38" s="18" t="str">
        <f>IFERROR(B38*VLOOKUP('By actual distance'!C38,'Factors and lists'!A:B,2,FALSE),"-")</f>
        <v>-</v>
      </c>
    </row>
    <row r="39" spans="1:4" x14ac:dyDescent="0.25">
      <c r="A39" s="8"/>
      <c r="B39" s="8"/>
      <c r="C39" s="9" t="s">
        <v>10</v>
      </c>
      <c r="D39" s="18" t="str">
        <f>IFERROR(B39*VLOOKUP('By actual distance'!C39,'Factors and lists'!A:B,2,FALSE),"-")</f>
        <v>-</v>
      </c>
    </row>
    <row r="40" spans="1:4" x14ac:dyDescent="0.25">
      <c r="A40" s="8"/>
      <c r="B40" s="8"/>
      <c r="C40" s="9" t="s">
        <v>10</v>
      </c>
      <c r="D40" s="18" t="str">
        <f>IFERROR(B40*VLOOKUP('By actual distance'!C40,'Factors and lists'!A:B,2,FALSE),"-")</f>
        <v>-</v>
      </c>
    </row>
    <row r="41" spans="1:4" x14ac:dyDescent="0.25">
      <c r="A41" s="8"/>
      <c r="B41" s="8"/>
      <c r="C41" s="9" t="s">
        <v>10</v>
      </c>
      <c r="D41" s="18" t="str">
        <f>IFERROR(B41*VLOOKUP('By actual distance'!C41,'Factors and lists'!A:B,2,FALSE),"-")</f>
        <v>-</v>
      </c>
    </row>
    <row r="42" spans="1:4" x14ac:dyDescent="0.25">
      <c r="A42" s="8"/>
      <c r="B42" s="8"/>
      <c r="C42" s="9" t="s">
        <v>10</v>
      </c>
      <c r="D42" s="18" t="str">
        <f>IFERROR(B42*VLOOKUP('By actual distance'!C42,'Factors and lists'!A:B,2,FALSE),"-")</f>
        <v>-</v>
      </c>
    </row>
    <row r="43" spans="1:4" x14ac:dyDescent="0.25">
      <c r="A43" s="8"/>
      <c r="B43" s="8"/>
      <c r="C43" s="9" t="s">
        <v>10</v>
      </c>
      <c r="D43" s="18" t="str">
        <f>IFERROR(B43*VLOOKUP('By actual distance'!C43,'Factors and lists'!A:B,2,FALSE),"-")</f>
        <v>-</v>
      </c>
    </row>
    <row r="44" spans="1:4" x14ac:dyDescent="0.25">
      <c r="A44" s="8"/>
      <c r="B44" s="8"/>
      <c r="C44" s="9" t="s">
        <v>10</v>
      </c>
      <c r="D44" s="18" t="str">
        <f>IFERROR(B44*VLOOKUP('By actual distance'!C44,'Factors and lists'!A:B,2,FALSE),"-")</f>
        <v>-</v>
      </c>
    </row>
    <row r="45" spans="1:4" x14ac:dyDescent="0.25">
      <c r="A45" s="8"/>
      <c r="B45" s="8"/>
      <c r="C45" s="9" t="s">
        <v>10</v>
      </c>
      <c r="D45" s="18" t="str">
        <f>IFERROR(B45*VLOOKUP('By actual distance'!C45,'Factors and lists'!A:B,2,FALSE),"-")</f>
        <v>-</v>
      </c>
    </row>
    <row r="46" spans="1:4" x14ac:dyDescent="0.25">
      <c r="A46" s="8"/>
      <c r="B46" s="8"/>
      <c r="C46" s="9" t="s">
        <v>10</v>
      </c>
      <c r="D46" s="18" t="str">
        <f>IFERROR(B46*VLOOKUP('By actual distance'!C46,'Factors and lists'!A:B,2,FALSE),"-")</f>
        <v>-</v>
      </c>
    </row>
    <row r="47" spans="1:4" x14ac:dyDescent="0.25">
      <c r="A47" s="8"/>
      <c r="B47" s="8"/>
      <c r="C47" s="9" t="s">
        <v>10</v>
      </c>
      <c r="D47" s="18" t="str">
        <f>IFERROR(B47*VLOOKUP('By actual distance'!C47,'Factors and lists'!A:B,2,FALSE),"-")</f>
        <v>-</v>
      </c>
    </row>
    <row r="48" spans="1:4" x14ac:dyDescent="0.25">
      <c r="A48" s="8"/>
      <c r="B48" s="8"/>
      <c r="C48" s="9" t="s">
        <v>10</v>
      </c>
      <c r="D48" s="18" t="str">
        <f>IFERROR(B48*VLOOKUP('By actual distance'!C48,'Factors and lists'!A:B,2,FALSE),"-")</f>
        <v>-</v>
      </c>
    </row>
    <row r="49" spans="1:4" x14ac:dyDescent="0.25">
      <c r="A49" s="8"/>
      <c r="B49" s="8"/>
      <c r="C49" s="9" t="s">
        <v>10</v>
      </c>
      <c r="D49" s="18" t="str">
        <f>IFERROR(B49*VLOOKUP('By actual distance'!C49,'Factors and lists'!A:B,2,FALSE),"-")</f>
        <v>-</v>
      </c>
    </row>
    <row r="50" spans="1:4" x14ac:dyDescent="0.25">
      <c r="A50" s="8"/>
      <c r="B50" s="8"/>
      <c r="C50" s="9" t="s">
        <v>10</v>
      </c>
      <c r="D50" s="18" t="str">
        <f>IFERROR(B50*VLOOKUP('By actual distance'!C50,'Factors and lists'!A:B,2,FALSE),"-")</f>
        <v>-</v>
      </c>
    </row>
    <row r="51" spans="1:4" x14ac:dyDescent="0.25">
      <c r="A51" s="8"/>
      <c r="B51" s="8"/>
      <c r="C51" s="9" t="s">
        <v>10</v>
      </c>
      <c r="D51" s="18" t="str">
        <f>IFERROR(B51*VLOOKUP('By actual distance'!C51,'Factors and lists'!A:B,2,FALSE),"-")</f>
        <v>-</v>
      </c>
    </row>
    <row r="52" spans="1:4" x14ac:dyDescent="0.25">
      <c r="A52" s="8"/>
      <c r="B52" s="8"/>
      <c r="C52" s="9" t="s">
        <v>10</v>
      </c>
      <c r="D52" s="18" t="str">
        <f>IFERROR(B52*VLOOKUP('By actual distance'!C52,'Factors and lists'!A:B,2,FALSE),"-")</f>
        <v>-</v>
      </c>
    </row>
    <row r="53" spans="1:4" x14ac:dyDescent="0.25">
      <c r="A53" s="8"/>
      <c r="B53" s="8"/>
      <c r="C53" s="9" t="s">
        <v>10</v>
      </c>
      <c r="D53" s="18" t="str">
        <f>IFERROR(B53*VLOOKUP('By actual distance'!C53,'Factors and lists'!A:B,2,FALSE),"-")</f>
        <v>-</v>
      </c>
    </row>
    <row r="54" spans="1:4" x14ac:dyDescent="0.25">
      <c r="A54" s="8"/>
      <c r="B54" s="8"/>
      <c r="C54" s="9" t="s">
        <v>10</v>
      </c>
      <c r="D54" s="18" t="str">
        <f>IFERROR(B54*VLOOKUP('By actual distance'!C54,'Factors and lists'!A:B,2,FALSE),"-")</f>
        <v>-</v>
      </c>
    </row>
    <row r="55" spans="1:4" x14ac:dyDescent="0.25">
      <c r="A55" s="8"/>
      <c r="B55" s="8"/>
      <c r="C55" s="9" t="s">
        <v>10</v>
      </c>
      <c r="D55" s="18" t="str">
        <f>IFERROR(B55*VLOOKUP('By actual distance'!C55,'Factors and lists'!A:B,2,FALSE),"-")</f>
        <v>-</v>
      </c>
    </row>
    <row r="56" spans="1:4" x14ac:dyDescent="0.25">
      <c r="A56" s="8"/>
      <c r="B56" s="8"/>
      <c r="C56" s="9" t="s">
        <v>10</v>
      </c>
      <c r="D56" s="18" t="str">
        <f>IFERROR(B56*VLOOKUP('By actual distance'!C56,'Factors and lists'!A:B,2,FALSE),"-")</f>
        <v>-</v>
      </c>
    </row>
    <row r="57" spans="1:4" x14ac:dyDescent="0.25">
      <c r="A57" s="8"/>
      <c r="B57" s="8"/>
      <c r="C57" s="9" t="s">
        <v>10</v>
      </c>
      <c r="D57" s="18" t="str">
        <f>IFERROR(B57*VLOOKUP('By actual distance'!C57,'Factors and lists'!A:B,2,FALSE),"-")</f>
        <v>-</v>
      </c>
    </row>
    <row r="58" spans="1:4" x14ac:dyDescent="0.25">
      <c r="A58" s="8"/>
      <c r="B58" s="8"/>
      <c r="C58" s="9" t="s">
        <v>10</v>
      </c>
      <c r="D58" s="18" t="str">
        <f>IFERROR(B58*VLOOKUP('By actual distance'!C58,'Factors and lists'!A:B,2,FALSE),"-")</f>
        <v>-</v>
      </c>
    </row>
    <row r="59" spans="1:4" x14ac:dyDescent="0.25">
      <c r="A59" s="8"/>
      <c r="B59" s="8"/>
      <c r="C59" s="9" t="s">
        <v>10</v>
      </c>
      <c r="D59" s="18" t="str">
        <f>IFERROR(B59*VLOOKUP('By actual distance'!C59,'Factors and lists'!A:B,2,FALSE),"-")</f>
        <v>-</v>
      </c>
    </row>
    <row r="60" spans="1:4" x14ac:dyDescent="0.25">
      <c r="A60" s="8"/>
      <c r="B60" s="8"/>
      <c r="C60" s="9" t="s">
        <v>10</v>
      </c>
      <c r="D60" s="18" t="str">
        <f>IFERROR(B60*VLOOKUP('By actual distance'!C60,'Factors and lists'!A:B,2,FALSE),"-")</f>
        <v>-</v>
      </c>
    </row>
    <row r="61" spans="1:4" x14ac:dyDescent="0.25">
      <c r="A61" s="8"/>
      <c r="B61" s="8"/>
      <c r="C61" s="9" t="s">
        <v>10</v>
      </c>
      <c r="D61" s="18" t="str">
        <f>IFERROR(B61*VLOOKUP('By actual distance'!C61,'Factors and lists'!A:B,2,FALSE),"-")</f>
        <v>-</v>
      </c>
    </row>
    <row r="62" spans="1:4" x14ac:dyDescent="0.25">
      <c r="A62" s="8"/>
      <c r="B62" s="8"/>
      <c r="C62" s="9" t="s">
        <v>10</v>
      </c>
      <c r="D62" s="18" t="str">
        <f>IFERROR(B62*VLOOKUP('By actual distance'!C62,'Factors and lists'!A:B,2,FALSE),"-")</f>
        <v>-</v>
      </c>
    </row>
    <row r="63" spans="1:4" x14ac:dyDescent="0.25">
      <c r="A63" s="8"/>
      <c r="B63" s="8"/>
      <c r="C63" s="9" t="s">
        <v>10</v>
      </c>
      <c r="D63" s="18" t="str">
        <f>IFERROR(B63*VLOOKUP('By actual distance'!C63,'Factors and lists'!A:B,2,FALSE),"-")</f>
        <v>-</v>
      </c>
    </row>
    <row r="64" spans="1:4" x14ac:dyDescent="0.25">
      <c r="A64" s="8"/>
      <c r="B64" s="8"/>
      <c r="C64" s="9" t="s">
        <v>10</v>
      </c>
      <c r="D64" s="18" t="str">
        <f>IFERROR(B64*VLOOKUP('By actual distance'!C64,'Factors and lists'!A:B,2,FALSE),"-")</f>
        <v>-</v>
      </c>
    </row>
    <row r="65" spans="1:4" x14ac:dyDescent="0.25">
      <c r="A65" s="8"/>
      <c r="B65" s="8"/>
      <c r="C65" s="9" t="s">
        <v>10</v>
      </c>
      <c r="D65" s="18" t="str">
        <f>IFERROR(B65*VLOOKUP('By actual distance'!C65,'Factors and lists'!A:B,2,FALSE),"-")</f>
        <v>-</v>
      </c>
    </row>
    <row r="66" spans="1:4" x14ac:dyDescent="0.25">
      <c r="A66" s="8"/>
      <c r="B66" s="8"/>
      <c r="C66" s="9" t="s">
        <v>10</v>
      </c>
      <c r="D66" s="18" t="str">
        <f>IFERROR(B66*VLOOKUP('By actual distance'!C66,'Factors and lists'!A:B,2,FALSE),"-")</f>
        <v>-</v>
      </c>
    </row>
    <row r="67" spans="1:4" x14ac:dyDescent="0.25">
      <c r="A67" s="8"/>
      <c r="B67" s="8"/>
      <c r="C67" s="9" t="s">
        <v>10</v>
      </c>
      <c r="D67" s="18" t="str">
        <f>IFERROR(B67*VLOOKUP('By actual distance'!C67,'Factors and lists'!A:B,2,FALSE),"-")</f>
        <v>-</v>
      </c>
    </row>
    <row r="68" spans="1:4" x14ac:dyDescent="0.25">
      <c r="A68" s="8"/>
      <c r="B68" s="8"/>
      <c r="C68" s="9" t="s">
        <v>10</v>
      </c>
      <c r="D68" s="18" t="str">
        <f>IFERROR(B68*VLOOKUP('By actual distance'!C68,'Factors and lists'!A:B,2,FALSE),"-")</f>
        <v>-</v>
      </c>
    </row>
    <row r="69" spans="1:4" x14ac:dyDescent="0.25">
      <c r="A69" s="8"/>
      <c r="B69" s="8"/>
      <c r="C69" s="9" t="s">
        <v>10</v>
      </c>
      <c r="D69" s="18" t="str">
        <f>IFERROR(B69*VLOOKUP('By actual distance'!C69,'Factors and lists'!A:B,2,FALSE),"-")</f>
        <v>-</v>
      </c>
    </row>
    <row r="70" spans="1:4" x14ac:dyDescent="0.25">
      <c r="A70" s="8"/>
      <c r="B70" s="8"/>
      <c r="C70" s="9" t="s">
        <v>10</v>
      </c>
      <c r="D70" s="18" t="str">
        <f>IFERROR(B70*VLOOKUP('By actual distance'!C70,'Factors and lists'!A:B,2,FALSE),"-")</f>
        <v>-</v>
      </c>
    </row>
    <row r="71" spans="1:4" x14ac:dyDescent="0.25">
      <c r="A71" s="8"/>
      <c r="B71" s="8"/>
      <c r="C71" s="9" t="s">
        <v>10</v>
      </c>
      <c r="D71" s="18" t="str">
        <f>IFERROR(B71*VLOOKUP('By actual distance'!C71,'Factors and lists'!A:B,2,FALSE),"-")</f>
        <v>-</v>
      </c>
    </row>
    <row r="72" spans="1:4" x14ac:dyDescent="0.25">
      <c r="A72" s="8"/>
      <c r="B72" s="8"/>
      <c r="C72" s="9" t="s">
        <v>10</v>
      </c>
      <c r="D72" s="18" t="str">
        <f>IFERROR(B72*VLOOKUP('By actual distance'!C72,'Factors and lists'!A:B,2,FALSE),"-")</f>
        <v>-</v>
      </c>
    </row>
    <row r="73" spans="1:4" x14ac:dyDescent="0.25">
      <c r="A73" s="8"/>
      <c r="B73" s="8"/>
      <c r="C73" s="9" t="s">
        <v>10</v>
      </c>
      <c r="D73" s="18" t="str">
        <f>IFERROR(B73*VLOOKUP('By actual distance'!C73,'Factors and lists'!A:B,2,FALSE),"-")</f>
        <v>-</v>
      </c>
    </row>
    <row r="74" spans="1:4" x14ac:dyDescent="0.25">
      <c r="A74" s="8"/>
      <c r="B74" s="8"/>
      <c r="C74" s="9" t="s">
        <v>10</v>
      </c>
      <c r="D74" s="18" t="str">
        <f>IFERROR(B74*VLOOKUP('By actual distance'!C74,'Factors and lists'!A:B,2,FALSE),"-")</f>
        <v>-</v>
      </c>
    </row>
    <row r="75" spans="1:4" x14ac:dyDescent="0.25">
      <c r="A75" s="8"/>
      <c r="B75" s="8"/>
      <c r="C75" s="9" t="s">
        <v>10</v>
      </c>
      <c r="D75" s="18" t="str">
        <f>IFERROR(B75*VLOOKUP('By actual distance'!C75,'Factors and lists'!A:B,2,FALSE),"-")</f>
        <v>-</v>
      </c>
    </row>
    <row r="76" spans="1:4" x14ac:dyDescent="0.25">
      <c r="A76" s="8"/>
      <c r="B76" s="8"/>
      <c r="C76" s="9" t="s">
        <v>10</v>
      </c>
      <c r="D76" s="18" t="str">
        <f>IFERROR(B76*VLOOKUP('By actual distance'!C76,'Factors and lists'!A:B,2,FALSE),"-")</f>
        <v>-</v>
      </c>
    </row>
    <row r="77" spans="1:4" x14ac:dyDescent="0.25">
      <c r="A77" s="8"/>
      <c r="B77" s="8"/>
      <c r="C77" s="9" t="s">
        <v>10</v>
      </c>
      <c r="D77" s="18" t="str">
        <f>IFERROR(B77*VLOOKUP('By actual distance'!C77,'Factors and lists'!A:B,2,FALSE),"-")</f>
        <v>-</v>
      </c>
    </row>
    <row r="78" spans="1:4" x14ac:dyDescent="0.25">
      <c r="A78" s="8"/>
      <c r="B78" s="8"/>
      <c r="C78" s="9" t="s">
        <v>10</v>
      </c>
      <c r="D78" s="18" t="str">
        <f>IFERROR(B78*VLOOKUP('By actual distance'!C78,'Factors and lists'!A:B,2,FALSE),"-")</f>
        <v>-</v>
      </c>
    </row>
    <row r="79" spans="1:4" x14ac:dyDescent="0.25">
      <c r="A79" s="8"/>
      <c r="B79" s="8"/>
      <c r="C79" s="9" t="s">
        <v>10</v>
      </c>
      <c r="D79" s="18" t="str">
        <f>IFERROR(B79*VLOOKUP('By actual distance'!C79,'Factors and lists'!A:B,2,FALSE),"-")</f>
        <v>-</v>
      </c>
    </row>
    <row r="80" spans="1:4" x14ac:dyDescent="0.25">
      <c r="A80" s="8"/>
      <c r="B80" s="8"/>
      <c r="C80" s="9" t="s">
        <v>10</v>
      </c>
      <c r="D80" s="18" t="str">
        <f>IFERROR(B80*VLOOKUP('By actual distance'!C80,'Factors and lists'!A:B,2,FALSE),"-")</f>
        <v>-</v>
      </c>
    </row>
    <row r="81" spans="1:4" x14ac:dyDescent="0.25">
      <c r="A81" s="8"/>
      <c r="B81" s="8"/>
      <c r="C81" s="9" t="s">
        <v>10</v>
      </c>
      <c r="D81" s="18" t="str">
        <f>IFERROR(B81*VLOOKUP('By actual distance'!C81,'Factors and lists'!A:B,2,FALSE),"-")</f>
        <v>-</v>
      </c>
    </row>
    <row r="82" spans="1:4" x14ac:dyDescent="0.25">
      <c r="A82" s="8"/>
      <c r="B82" s="8"/>
      <c r="C82" s="9" t="s">
        <v>10</v>
      </c>
      <c r="D82" s="18" t="str">
        <f>IFERROR(B82*VLOOKUP('By actual distance'!C82,'Factors and lists'!A:B,2,FALSE),"-")</f>
        <v>-</v>
      </c>
    </row>
    <row r="83" spans="1:4" x14ac:dyDescent="0.25">
      <c r="A83" s="8"/>
      <c r="B83" s="8"/>
      <c r="C83" s="9" t="s">
        <v>10</v>
      </c>
      <c r="D83" s="18" t="str">
        <f>IFERROR(B83*VLOOKUP('By actual distance'!C83,'Factors and lists'!A:B,2,FALSE),"-")</f>
        <v>-</v>
      </c>
    </row>
    <row r="84" spans="1:4" x14ac:dyDescent="0.25">
      <c r="A84" s="8"/>
      <c r="B84" s="8"/>
      <c r="C84" s="9" t="s">
        <v>10</v>
      </c>
      <c r="D84" s="18" t="str">
        <f>IFERROR(B84*VLOOKUP('By actual distance'!C84,'Factors and lists'!A:B,2,FALSE),"-")</f>
        <v>-</v>
      </c>
    </row>
    <row r="85" spans="1:4" x14ac:dyDescent="0.25">
      <c r="A85" s="8"/>
      <c r="B85" s="8"/>
      <c r="C85" s="9" t="s">
        <v>10</v>
      </c>
      <c r="D85" s="18" t="str">
        <f>IFERROR(B85*VLOOKUP('By actual distance'!C85,'Factors and lists'!A:B,2,FALSE),"-")</f>
        <v>-</v>
      </c>
    </row>
    <row r="86" spans="1:4" x14ac:dyDescent="0.25">
      <c r="A86" s="8"/>
      <c r="B86" s="8"/>
      <c r="C86" s="9" t="s">
        <v>10</v>
      </c>
      <c r="D86" s="18" t="str">
        <f>IFERROR(B86*VLOOKUP('By actual distance'!C86,'Factors and lists'!A:B,2,FALSE),"-")</f>
        <v>-</v>
      </c>
    </row>
    <row r="87" spans="1:4" x14ac:dyDescent="0.25">
      <c r="A87" s="8"/>
      <c r="B87" s="8"/>
      <c r="C87" s="9" t="s">
        <v>10</v>
      </c>
      <c r="D87" s="18" t="str">
        <f>IFERROR(B87*VLOOKUP('By actual distance'!C87,'Factors and lists'!A:B,2,FALSE),"-")</f>
        <v>-</v>
      </c>
    </row>
    <row r="88" spans="1:4" x14ac:dyDescent="0.25">
      <c r="A88" s="8"/>
      <c r="B88" s="8"/>
      <c r="C88" s="9" t="s">
        <v>10</v>
      </c>
      <c r="D88" s="18" t="str">
        <f>IFERROR(B88*VLOOKUP('By actual distance'!C88,'Factors and lists'!A:B,2,FALSE),"-")</f>
        <v>-</v>
      </c>
    </row>
    <row r="89" spans="1:4" x14ac:dyDescent="0.25">
      <c r="A89" s="8"/>
      <c r="B89" s="8"/>
      <c r="C89" s="9" t="s">
        <v>10</v>
      </c>
      <c r="D89" s="18" t="str">
        <f>IFERROR(B89*VLOOKUP('By actual distance'!C89,'Factors and lists'!A:B,2,FALSE),"-")</f>
        <v>-</v>
      </c>
    </row>
    <row r="90" spans="1:4" x14ac:dyDescent="0.25">
      <c r="A90" s="8"/>
      <c r="B90" s="8"/>
      <c r="C90" s="9" t="s">
        <v>10</v>
      </c>
      <c r="D90" s="18" t="str">
        <f>IFERROR(B90*VLOOKUP('By actual distance'!C90,'Factors and lists'!A:B,2,FALSE),"-")</f>
        <v>-</v>
      </c>
    </row>
    <row r="91" spans="1:4" x14ac:dyDescent="0.25">
      <c r="A91" s="8"/>
      <c r="B91" s="8"/>
      <c r="C91" s="9" t="s">
        <v>10</v>
      </c>
      <c r="D91" s="18" t="str">
        <f>IFERROR(B91*VLOOKUP('By actual distance'!C91,'Factors and lists'!A:B,2,FALSE),"-")</f>
        <v>-</v>
      </c>
    </row>
    <row r="92" spans="1:4" x14ac:dyDescent="0.25">
      <c r="A92" s="8"/>
      <c r="B92" s="8"/>
      <c r="C92" s="9" t="s">
        <v>10</v>
      </c>
      <c r="D92" s="18" t="str">
        <f>IFERROR(B92*VLOOKUP('By actual distance'!C92,'Factors and lists'!A:B,2,FALSE),"-")</f>
        <v>-</v>
      </c>
    </row>
    <row r="93" spans="1:4" x14ac:dyDescent="0.25">
      <c r="A93" s="8"/>
      <c r="B93" s="8"/>
      <c r="C93" s="9" t="s">
        <v>10</v>
      </c>
      <c r="D93" s="18" t="str">
        <f>IFERROR(B93*VLOOKUP('By actual distance'!C93,'Factors and lists'!A:B,2,FALSE),"-")</f>
        <v>-</v>
      </c>
    </row>
    <row r="94" spans="1:4" x14ac:dyDescent="0.25">
      <c r="A94" s="8"/>
      <c r="B94" s="8"/>
      <c r="C94" s="9" t="s">
        <v>10</v>
      </c>
      <c r="D94" s="18" t="str">
        <f>IFERROR(B94*VLOOKUP('By actual distance'!C94,'Factors and lists'!A:B,2,FALSE),"-")</f>
        <v>-</v>
      </c>
    </row>
    <row r="95" spans="1:4" x14ac:dyDescent="0.25">
      <c r="A95" s="8"/>
      <c r="B95" s="8"/>
      <c r="C95" s="9" t="s">
        <v>10</v>
      </c>
      <c r="D95" s="18" t="str">
        <f>IFERROR(B95*VLOOKUP('By actual distance'!C95,'Factors and lists'!A:B,2,FALSE),"-")</f>
        <v>-</v>
      </c>
    </row>
    <row r="96" spans="1:4" x14ac:dyDescent="0.25">
      <c r="A96" s="8"/>
      <c r="B96" s="8"/>
      <c r="C96" s="9" t="s">
        <v>10</v>
      </c>
      <c r="D96" s="18" t="str">
        <f>IFERROR(B96*VLOOKUP('By actual distance'!C96,'Factors and lists'!A:B,2,FALSE),"-")</f>
        <v>-</v>
      </c>
    </row>
    <row r="97" spans="1:4" x14ac:dyDescent="0.25">
      <c r="A97" s="8"/>
      <c r="B97" s="8"/>
      <c r="C97" s="9" t="s">
        <v>10</v>
      </c>
      <c r="D97" s="18" t="str">
        <f>IFERROR(B97*VLOOKUP('By actual distance'!C97,'Factors and lists'!A:B,2,FALSE),"-")</f>
        <v>-</v>
      </c>
    </row>
    <row r="98" spans="1:4" x14ac:dyDescent="0.25">
      <c r="A98" s="8"/>
      <c r="B98" s="8"/>
      <c r="C98" s="9" t="s">
        <v>10</v>
      </c>
      <c r="D98" s="18" t="str">
        <f>IFERROR(B98*VLOOKUP('By actual distance'!C98,'Factors and lists'!A:B,2,FALSE),"-")</f>
        <v>-</v>
      </c>
    </row>
    <row r="99" spans="1:4" x14ac:dyDescent="0.25">
      <c r="A99" s="8"/>
      <c r="B99" s="8"/>
      <c r="C99" s="9" t="s">
        <v>10</v>
      </c>
      <c r="D99" s="18" t="str">
        <f>IFERROR(B99*VLOOKUP('By actual distance'!C99,'Factors and lists'!A:B,2,FALSE),"-")</f>
        <v>-</v>
      </c>
    </row>
    <row r="100" spans="1:4" x14ac:dyDescent="0.25">
      <c r="A100" s="8"/>
      <c r="B100" s="8"/>
      <c r="C100" s="9" t="s">
        <v>10</v>
      </c>
      <c r="D100" s="18" t="str">
        <f>IFERROR(B100*VLOOKUP('By actual distance'!C100,'Factors and lists'!A:B,2,FALSE),"-")</f>
        <v>-</v>
      </c>
    </row>
    <row r="101" spans="1:4" x14ac:dyDescent="0.25">
      <c r="A101" s="8"/>
      <c r="B101" s="8"/>
      <c r="C101" s="9" t="s">
        <v>10</v>
      </c>
      <c r="D101" s="18" t="str">
        <f>IFERROR(B101*VLOOKUP('By actual distance'!C101,'Factors and lists'!A:B,2,FALSE),"-")</f>
        <v>-</v>
      </c>
    </row>
    <row r="102" spans="1:4" x14ac:dyDescent="0.25">
      <c r="A102" s="8"/>
      <c r="B102" s="8"/>
      <c r="C102" s="9" t="s">
        <v>10</v>
      </c>
      <c r="D102" s="18" t="str">
        <f>IFERROR(B102*VLOOKUP('By actual distance'!C102,'Factors and lists'!A:B,2,FALSE),"-")</f>
        <v>-</v>
      </c>
    </row>
    <row r="103" spans="1:4" x14ac:dyDescent="0.25">
      <c r="A103" s="8"/>
      <c r="B103" s="8"/>
      <c r="C103" s="9" t="s">
        <v>10</v>
      </c>
      <c r="D103" s="18" t="str">
        <f>IFERROR(B103*VLOOKUP('By actual distance'!C103,'Factors and lists'!A:B,2,FALSE),"-")</f>
        <v>-</v>
      </c>
    </row>
    <row r="104" spans="1:4" x14ac:dyDescent="0.25">
      <c r="A104" s="8"/>
      <c r="B104" s="8"/>
      <c r="C104" s="9" t="s">
        <v>10</v>
      </c>
      <c r="D104" s="18" t="str">
        <f>IFERROR(B104*VLOOKUP('By actual distance'!C104,'Factors and lists'!A:B,2,FALSE),"-")</f>
        <v>-</v>
      </c>
    </row>
    <row r="105" spans="1:4" x14ac:dyDescent="0.25">
      <c r="A105" s="8"/>
      <c r="B105" s="8"/>
      <c r="C105" s="9" t="s">
        <v>10</v>
      </c>
      <c r="D105" s="18" t="str">
        <f>IFERROR(B105*VLOOKUP('By actual distance'!C105,'Factors and lists'!A:B,2,FALSE),"-")</f>
        <v>-</v>
      </c>
    </row>
    <row r="106" spans="1:4" x14ac:dyDescent="0.25">
      <c r="A106" s="8"/>
      <c r="B106" s="8"/>
      <c r="C106" s="9" t="s">
        <v>10</v>
      </c>
      <c r="D106" s="18" t="str">
        <f>IFERROR(B106*VLOOKUP('By actual distance'!C106,'Factors and lists'!A:B,2,FALSE),"-")</f>
        <v>-</v>
      </c>
    </row>
    <row r="107" spans="1:4" x14ac:dyDescent="0.25">
      <c r="A107" s="8"/>
      <c r="B107" s="8"/>
      <c r="C107" s="9" t="s">
        <v>10</v>
      </c>
      <c r="D107" s="18" t="str">
        <f>IFERROR(B107*VLOOKUP('By actual distance'!C107,'Factors and lists'!A:B,2,FALSE),"-")</f>
        <v>-</v>
      </c>
    </row>
    <row r="108" spans="1:4" x14ac:dyDescent="0.25">
      <c r="A108" s="8"/>
      <c r="B108" s="8"/>
      <c r="C108" s="9" t="s">
        <v>10</v>
      </c>
      <c r="D108" s="18" t="str">
        <f>IFERROR(B108*VLOOKUP('By actual distance'!C108,'Factors and lists'!A:B,2,FALSE),"-")</f>
        <v>-</v>
      </c>
    </row>
    <row r="109" spans="1:4" x14ac:dyDescent="0.25">
      <c r="A109" s="8"/>
      <c r="B109" s="8"/>
      <c r="C109" s="9" t="s">
        <v>10</v>
      </c>
      <c r="D109" s="18" t="str">
        <f>IFERROR(B109*VLOOKUP('By actual distance'!C109,'Factors and lists'!A:B,2,FALSE),"-")</f>
        <v>-</v>
      </c>
    </row>
    <row r="110" spans="1:4" x14ac:dyDescent="0.25">
      <c r="A110" s="8"/>
      <c r="B110" s="8"/>
      <c r="C110" s="9" t="s">
        <v>10</v>
      </c>
      <c r="D110" s="18" t="str">
        <f>IFERROR(B110*VLOOKUP('By actual distance'!C110,'Factors and lists'!A:B,2,FALSE),"-")</f>
        <v>-</v>
      </c>
    </row>
    <row r="111" spans="1:4" x14ac:dyDescent="0.25">
      <c r="A111" s="8"/>
      <c r="B111" s="8"/>
      <c r="C111" s="9" t="s">
        <v>10</v>
      </c>
      <c r="D111" s="18" t="str">
        <f>IFERROR(B111*VLOOKUP('By actual distance'!C111,'Factors and lists'!A:B,2,FALSE),"-")</f>
        <v>-</v>
      </c>
    </row>
    <row r="112" spans="1:4" x14ac:dyDescent="0.25">
      <c r="A112" s="8"/>
      <c r="B112" s="8"/>
      <c r="C112" s="9" t="s">
        <v>10</v>
      </c>
      <c r="D112" s="18" t="str">
        <f>IFERROR(B112*VLOOKUP('By actual distance'!C112,'Factors and lists'!A:B,2,FALSE),"-")</f>
        <v>-</v>
      </c>
    </row>
    <row r="113" spans="1:4" x14ac:dyDescent="0.25">
      <c r="A113" s="8"/>
      <c r="B113" s="8"/>
      <c r="C113" s="9" t="s">
        <v>10</v>
      </c>
      <c r="D113" s="18" t="str">
        <f>IFERROR(B113*VLOOKUP('By actual distance'!C113,'Factors and lists'!A:B,2,FALSE),"-")</f>
        <v>-</v>
      </c>
    </row>
    <row r="114" spans="1:4" x14ac:dyDescent="0.25">
      <c r="A114" s="8"/>
      <c r="B114" s="8"/>
      <c r="C114" s="9" t="s">
        <v>10</v>
      </c>
      <c r="D114" s="18" t="str">
        <f>IFERROR(B114*VLOOKUP('By actual distance'!C114,'Factors and lists'!A:B,2,FALSE),"-")</f>
        <v>-</v>
      </c>
    </row>
    <row r="115" spans="1:4" x14ac:dyDescent="0.25">
      <c r="A115" s="8"/>
      <c r="B115" s="8"/>
      <c r="C115" s="9" t="s">
        <v>10</v>
      </c>
      <c r="D115" s="18" t="str">
        <f>IFERROR(B115*VLOOKUP('By actual distance'!C115,'Factors and lists'!A:B,2,FALSE),"-")</f>
        <v>-</v>
      </c>
    </row>
    <row r="116" spans="1:4" x14ac:dyDescent="0.25">
      <c r="A116" s="8"/>
      <c r="B116" s="8"/>
      <c r="C116" s="9" t="s">
        <v>10</v>
      </c>
      <c r="D116" s="18" t="str">
        <f>IFERROR(B116*VLOOKUP('By actual distance'!C116,'Factors and lists'!A:B,2,FALSE),"-")</f>
        <v>-</v>
      </c>
    </row>
    <row r="117" spans="1:4" x14ac:dyDescent="0.25">
      <c r="A117" s="8"/>
      <c r="B117" s="8"/>
      <c r="C117" s="9" t="s">
        <v>10</v>
      </c>
      <c r="D117" s="18" t="str">
        <f>IFERROR(B117*VLOOKUP('By actual distance'!C117,'Factors and lists'!A:B,2,FALSE),"-")</f>
        <v>-</v>
      </c>
    </row>
    <row r="118" spans="1:4" x14ac:dyDescent="0.25">
      <c r="A118" s="8"/>
      <c r="B118" s="8"/>
      <c r="C118" s="9" t="s">
        <v>10</v>
      </c>
      <c r="D118" s="18" t="str">
        <f>IFERROR(B118*VLOOKUP('By actual distance'!C118,'Factors and lists'!A:B,2,FALSE),"-")</f>
        <v>-</v>
      </c>
    </row>
    <row r="119" spans="1:4" x14ac:dyDescent="0.25">
      <c r="A119" s="8"/>
      <c r="B119" s="8"/>
      <c r="C119" s="9" t="s">
        <v>10</v>
      </c>
      <c r="D119" s="18" t="str">
        <f>IFERROR(B119*VLOOKUP('By actual distance'!C119,'Factors and lists'!A:B,2,FALSE),"-")</f>
        <v>-</v>
      </c>
    </row>
    <row r="120" spans="1:4" x14ac:dyDescent="0.25">
      <c r="A120" s="8"/>
      <c r="B120" s="8"/>
      <c r="C120" s="9" t="s">
        <v>10</v>
      </c>
      <c r="D120" s="18" t="str">
        <f>IFERROR(B120*VLOOKUP('By actual distance'!C120,'Factors and lists'!A:B,2,FALSE),"-")</f>
        <v>-</v>
      </c>
    </row>
    <row r="121" spans="1:4" x14ac:dyDescent="0.25">
      <c r="A121" s="8"/>
      <c r="B121" s="8"/>
      <c r="C121" s="9" t="s">
        <v>10</v>
      </c>
      <c r="D121" s="18" t="str">
        <f>IFERROR(B121*VLOOKUP('By actual distance'!C121,'Factors and lists'!A:B,2,FALSE),"-")</f>
        <v>-</v>
      </c>
    </row>
    <row r="122" spans="1:4" x14ac:dyDescent="0.25">
      <c r="A122" s="8"/>
      <c r="B122" s="8"/>
      <c r="C122" s="9" t="s">
        <v>10</v>
      </c>
      <c r="D122" s="18" t="str">
        <f>IFERROR(B122*VLOOKUP('By actual distance'!C122,'Factors and lists'!A:B,2,FALSE),"-")</f>
        <v>-</v>
      </c>
    </row>
    <row r="123" spans="1:4" x14ac:dyDescent="0.25">
      <c r="A123" s="8"/>
      <c r="B123" s="8"/>
      <c r="C123" s="9" t="s">
        <v>10</v>
      </c>
      <c r="D123" s="18" t="str">
        <f>IFERROR(B123*VLOOKUP('By actual distance'!C123,'Factors and lists'!A:B,2,FALSE),"-")</f>
        <v>-</v>
      </c>
    </row>
    <row r="124" spans="1:4" x14ac:dyDescent="0.25">
      <c r="A124" s="8"/>
      <c r="B124" s="8"/>
      <c r="C124" s="9" t="s">
        <v>10</v>
      </c>
      <c r="D124" s="18" t="str">
        <f>IFERROR(B124*VLOOKUP('By actual distance'!C124,'Factors and lists'!A:B,2,FALSE),"-")</f>
        <v>-</v>
      </c>
    </row>
    <row r="125" spans="1:4" x14ac:dyDescent="0.25">
      <c r="A125" s="8"/>
      <c r="B125" s="8"/>
      <c r="C125" s="9" t="s">
        <v>10</v>
      </c>
      <c r="D125" s="18" t="str">
        <f>IFERROR(B125*VLOOKUP('By actual distance'!C125,'Factors and lists'!A:B,2,FALSE),"-")</f>
        <v>-</v>
      </c>
    </row>
    <row r="126" spans="1:4" x14ac:dyDescent="0.25">
      <c r="A126" s="8"/>
      <c r="B126" s="8"/>
      <c r="C126" s="9" t="s">
        <v>10</v>
      </c>
      <c r="D126" s="18" t="str">
        <f>IFERROR(B126*VLOOKUP('By actual distance'!C126,'Factors and lists'!A:B,2,FALSE),"-")</f>
        <v>-</v>
      </c>
    </row>
    <row r="127" spans="1:4" x14ac:dyDescent="0.25">
      <c r="A127" s="8"/>
      <c r="B127" s="8"/>
      <c r="C127" s="9" t="s">
        <v>10</v>
      </c>
      <c r="D127" s="18" t="str">
        <f>IFERROR(B127*VLOOKUP('By actual distance'!C127,'Factors and lists'!A:B,2,FALSE),"-")</f>
        <v>-</v>
      </c>
    </row>
    <row r="128" spans="1:4" x14ac:dyDescent="0.25">
      <c r="A128" s="8"/>
      <c r="B128" s="8"/>
      <c r="C128" s="9" t="s">
        <v>10</v>
      </c>
      <c r="D128" s="18" t="str">
        <f>IFERROR(B128*VLOOKUP('By actual distance'!C128,'Factors and lists'!A:B,2,FALSE),"-")</f>
        <v>-</v>
      </c>
    </row>
    <row r="129" spans="1:4" x14ac:dyDescent="0.25">
      <c r="A129" s="8"/>
      <c r="B129" s="8"/>
      <c r="C129" s="9" t="s">
        <v>10</v>
      </c>
      <c r="D129" s="18" t="str">
        <f>IFERROR(B129*VLOOKUP('By actual distance'!C129,'Factors and lists'!A:B,2,FALSE),"-")</f>
        <v>-</v>
      </c>
    </row>
    <row r="130" spans="1:4" x14ac:dyDescent="0.25">
      <c r="A130" s="8"/>
      <c r="B130" s="8"/>
      <c r="C130" s="9" t="s">
        <v>10</v>
      </c>
      <c r="D130" s="18" t="str">
        <f>IFERROR(B130*VLOOKUP('By actual distance'!C130,'Factors and lists'!A:B,2,FALSE),"-")</f>
        <v>-</v>
      </c>
    </row>
    <row r="131" spans="1:4" x14ac:dyDescent="0.25">
      <c r="A131" s="8"/>
      <c r="B131" s="8"/>
      <c r="C131" s="9" t="s">
        <v>10</v>
      </c>
      <c r="D131" s="18" t="str">
        <f>IFERROR(B131*VLOOKUP('By actual distance'!C131,'Factors and lists'!A:B,2,FALSE),"-")</f>
        <v>-</v>
      </c>
    </row>
    <row r="132" spans="1:4" x14ac:dyDescent="0.25">
      <c r="A132" s="8"/>
      <c r="B132" s="8"/>
      <c r="C132" s="9" t="s">
        <v>10</v>
      </c>
      <c r="D132" s="18" t="str">
        <f>IFERROR(B132*VLOOKUP('By actual distance'!C132,'Factors and lists'!A:B,2,FALSE),"-")</f>
        <v>-</v>
      </c>
    </row>
    <row r="133" spans="1:4" x14ac:dyDescent="0.25">
      <c r="A133" s="8"/>
      <c r="B133" s="8"/>
      <c r="C133" s="9" t="s">
        <v>10</v>
      </c>
      <c r="D133" s="18" t="str">
        <f>IFERROR(B133*VLOOKUP('By actual distance'!C133,'Factors and lists'!A:B,2,FALSE),"-")</f>
        <v>-</v>
      </c>
    </row>
    <row r="134" spans="1:4" x14ac:dyDescent="0.25">
      <c r="A134" s="8"/>
      <c r="B134" s="8"/>
      <c r="C134" s="9" t="s">
        <v>10</v>
      </c>
      <c r="D134" s="18" t="str">
        <f>IFERROR(B134*VLOOKUP('By actual distance'!C134,'Factors and lists'!A:B,2,FALSE),"-")</f>
        <v>-</v>
      </c>
    </row>
    <row r="135" spans="1:4" x14ac:dyDescent="0.25">
      <c r="A135" s="8"/>
      <c r="B135" s="8"/>
      <c r="C135" s="9" t="s">
        <v>10</v>
      </c>
      <c r="D135" s="18" t="str">
        <f>IFERROR(B135*VLOOKUP('By actual distance'!C135,'Factors and lists'!A:B,2,FALSE),"-")</f>
        <v>-</v>
      </c>
    </row>
    <row r="136" spans="1:4" x14ac:dyDescent="0.25">
      <c r="A136" s="8"/>
      <c r="B136" s="8"/>
      <c r="C136" s="9" t="s">
        <v>10</v>
      </c>
      <c r="D136" s="18" t="str">
        <f>IFERROR(B136*VLOOKUP('By actual distance'!C136,'Factors and lists'!A:B,2,FALSE),"-")</f>
        <v>-</v>
      </c>
    </row>
    <row r="137" spans="1:4" x14ac:dyDescent="0.25">
      <c r="A137" s="8"/>
      <c r="B137" s="8"/>
      <c r="C137" s="9" t="s">
        <v>10</v>
      </c>
      <c r="D137" s="18" t="str">
        <f>IFERROR(B137*VLOOKUP('By actual distance'!C137,'Factors and lists'!A:B,2,FALSE),"-")</f>
        <v>-</v>
      </c>
    </row>
    <row r="138" spans="1:4" x14ac:dyDescent="0.25">
      <c r="A138" s="8"/>
      <c r="B138" s="8"/>
      <c r="C138" s="9" t="s">
        <v>10</v>
      </c>
      <c r="D138" s="18" t="str">
        <f>IFERROR(B138*VLOOKUP('By actual distance'!C138,'Factors and lists'!A:B,2,FALSE),"-")</f>
        <v>-</v>
      </c>
    </row>
    <row r="139" spans="1:4" x14ac:dyDescent="0.25">
      <c r="A139" s="8"/>
      <c r="B139" s="8"/>
      <c r="C139" s="9" t="s">
        <v>10</v>
      </c>
      <c r="D139" s="18" t="str">
        <f>IFERROR(B139*VLOOKUP('By actual distance'!C139,'Factors and lists'!A:B,2,FALSE),"-")</f>
        <v>-</v>
      </c>
    </row>
    <row r="140" spans="1:4" x14ac:dyDescent="0.25">
      <c r="A140" s="8"/>
      <c r="B140" s="8"/>
      <c r="C140" s="9" t="s">
        <v>10</v>
      </c>
      <c r="D140" s="18" t="str">
        <f>IFERROR(B140*VLOOKUP('By actual distance'!C140,'Factors and lists'!A:B,2,FALSE),"-")</f>
        <v>-</v>
      </c>
    </row>
    <row r="141" spans="1:4" x14ac:dyDescent="0.25">
      <c r="A141" s="8"/>
      <c r="B141" s="8"/>
      <c r="C141" s="9" t="s">
        <v>10</v>
      </c>
      <c r="D141" s="18" t="str">
        <f>IFERROR(B141*VLOOKUP('By actual distance'!C141,'Factors and lists'!A:B,2,FALSE),"-")</f>
        <v>-</v>
      </c>
    </row>
    <row r="142" spans="1:4" x14ac:dyDescent="0.25">
      <c r="A142" s="8"/>
      <c r="B142" s="8"/>
      <c r="C142" s="9" t="s">
        <v>10</v>
      </c>
      <c r="D142" s="18" t="str">
        <f>IFERROR(B142*VLOOKUP('By actual distance'!C142,'Factors and lists'!A:B,2,FALSE),"-")</f>
        <v>-</v>
      </c>
    </row>
    <row r="143" spans="1:4" x14ac:dyDescent="0.25">
      <c r="A143" s="8"/>
      <c r="B143" s="8"/>
      <c r="C143" s="9" t="s">
        <v>10</v>
      </c>
      <c r="D143" s="18" t="str">
        <f>IFERROR(B143*VLOOKUP('By actual distance'!C143,'Factors and lists'!A:B,2,FALSE),"-")</f>
        <v>-</v>
      </c>
    </row>
    <row r="144" spans="1:4" x14ac:dyDescent="0.25">
      <c r="A144" s="8"/>
      <c r="B144" s="8"/>
      <c r="C144" s="9" t="s">
        <v>10</v>
      </c>
      <c r="D144" s="18" t="str">
        <f>IFERROR(B144*VLOOKUP('By actual distance'!C144,'Factors and lists'!A:B,2,FALSE),"-")</f>
        <v>-</v>
      </c>
    </row>
    <row r="145" spans="1:4" x14ac:dyDescent="0.25">
      <c r="A145" s="8"/>
      <c r="B145" s="8"/>
      <c r="C145" s="9" t="s">
        <v>10</v>
      </c>
      <c r="D145" s="18" t="str">
        <f>IFERROR(B145*VLOOKUP('By actual distance'!C145,'Factors and lists'!A:B,2,FALSE),"-")</f>
        <v>-</v>
      </c>
    </row>
    <row r="146" spans="1:4" x14ac:dyDescent="0.25">
      <c r="A146" s="8"/>
      <c r="B146" s="8"/>
      <c r="C146" s="9" t="s">
        <v>10</v>
      </c>
      <c r="D146" s="18" t="str">
        <f>IFERROR(B146*VLOOKUP('By actual distance'!C146,'Factors and lists'!A:B,2,FALSE),"-")</f>
        <v>-</v>
      </c>
    </row>
    <row r="147" spans="1:4" x14ac:dyDescent="0.25">
      <c r="A147" s="8"/>
      <c r="B147" s="8"/>
      <c r="C147" s="9" t="s">
        <v>10</v>
      </c>
      <c r="D147" s="18" t="str">
        <f>IFERROR(B147*VLOOKUP('By actual distance'!C147,'Factors and lists'!A:B,2,FALSE),"-")</f>
        <v>-</v>
      </c>
    </row>
    <row r="148" spans="1:4" x14ac:dyDescent="0.25">
      <c r="A148" s="8"/>
      <c r="B148" s="8"/>
      <c r="C148" s="9" t="s">
        <v>10</v>
      </c>
      <c r="D148" s="18" t="str">
        <f>IFERROR(B148*VLOOKUP('By actual distance'!C148,'Factors and lists'!A:B,2,FALSE),"-")</f>
        <v>-</v>
      </c>
    </row>
    <row r="149" spans="1:4" x14ac:dyDescent="0.25">
      <c r="A149" s="8"/>
      <c r="B149" s="8"/>
      <c r="C149" s="9" t="s">
        <v>10</v>
      </c>
      <c r="D149" s="18" t="str">
        <f>IFERROR(B149*VLOOKUP('By actual distance'!C149,'Factors and lists'!A:B,2,FALSE),"-")</f>
        <v>-</v>
      </c>
    </row>
    <row r="150" spans="1:4" x14ac:dyDescent="0.25">
      <c r="A150" s="8"/>
      <c r="B150" s="8"/>
      <c r="C150" s="9" t="s">
        <v>10</v>
      </c>
      <c r="D150" s="18" t="str">
        <f>IFERROR(B150*VLOOKUP('By actual distance'!C150,'Factors and lists'!A:B,2,FALSE),"-")</f>
        <v>-</v>
      </c>
    </row>
    <row r="151" spans="1:4" x14ac:dyDescent="0.25">
      <c r="A151" s="8"/>
      <c r="B151" s="8"/>
      <c r="C151" s="9" t="s">
        <v>10</v>
      </c>
      <c r="D151" s="18" t="str">
        <f>IFERROR(B151*VLOOKUP('By actual distance'!C151,'Factors and lists'!A:B,2,FALSE),"-")</f>
        <v>-</v>
      </c>
    </row>
    <row r="152" spans="1:4" x14ac:dyDescent="0.25">
      <c r="A152" s="8"/>
      <c r="B152" s="8"/>
      <c r="C152" s="9" t="s">
        <v>10</v>
      </c>
      <c r="D152" s="18" t="str">
        <f>IFERROR(B152*VLOOKUP('By actual distance'!C152,'Factors and lists'!A:B,2,FALSE),"-")</f>
        <v>-</v>
      </c>
    </row>
    <row r="153" spans="1:4" x14ac:dyDescent="0.25">
      <c r="A153" s="8"/>
      <c r="B153" s="8"/>
      <c r="C153" s="9" t="s">
        <v>10</v>
      </c>
      <c r="D153" s="18" t="str">
        <f>IFERROR(B153*VLOOKUP('By actual distance'!C153,'Factors and lists'!A:B,2,FALSE),"-")</f>
        <v>-</v>
      </c>
    </row>
    <row r="154" spans="1:4" x14ac:dyDescent="0.25">
      <c r="A154" s="8"/>
      <c r="B154" s="8"/>
      <c r="C154" s="9" t="s">
        <v>10</v>
      </c>
      <c r="D154" s="18" t="str">
        <f>IFERROR(B154*VLOOKUP('By actual distance'!C154,'Factors and lists'!A:B,2,FALSE),"-")</f>
        <v>-</v>
      </c>
    </row>
    <row r="155" spans="1:4" x14ac:dyDescent="0.25">
      <c r="A155" s="8"/>
      <c r="B155" s="8"/>
      <c r="C155" s="9" t="s">
        <v>10</v>
      </c>
      <c r="D155" s="18" t="str">
        <f>IFERROR(B155*VLOOKUP('By actual distance'!C155,'Factors and lists'!A:B,2,FALSE),"-")</f>
        <v>-</v>
      </c>
    </row>
    <row r="156" spans="1:4" x14ac:dyDescent="0.25">
      <c r="A156" s="8"/>
      <c r="B156" s="8"/>
      <c r="C156" s="9" t="s">
        <v>10</v>
      </c>
      <c r="D156" s="18" t="str">
        <f>IFERROR(B156*VLOOKUP('By actual distance'!C156,'Factors and lists'!A:B,2,FALSE),"-")</f>
        <v>-</v>
      </c>
    </row>
    <row r="157" spans="1:4" x14ac:dyDescent="0.25">
      <c r="A157" s="8"/>
      <c r="B157" s="8"/>
      <c r="C157" s="9" t="s">
        <v>10</v>
      </c>
      <c r="D157" s="18" t="str">
        <f>IFERROR(B157*VLOOKUP('By actual distance'!C157,'Factors and lists'!A:B,2,FALSE),"-")</f>
        <v>-</v>
      </c>
    </row>
    <row r="158" spans="1:4" x14ac:dyDescent="0.25">
      <c r="A158" s="8"/>
      <c r="B158" s="8"/>
      <c r="C158" s="9" t="s">
        <v>10</v>
      </c>
      <c r="D158" s="18" t="str">
        <f>IFERROR(B158*VLOOKUP('By actual distance'!C158,'Factors and lists'!A:B,2,FALSE),"-")</f>
        <v>-</v>
      </c>
    </row>
    <row r="159" spans="1:4" x14ac:dyDescent="0.25">
      <c r="A159" s="8"/>
      <c r="B159" s="8"/>
      <c r="C159" s="9" t="s">
        <v>10</v>
      </c>
      <c r="D159" s="18" t="str">
        <f>IFERROR(B159*VLOOKUP('By actual distance'!C159,'Factors and lists'!A:B,2,FALSE),"-")</f>
        <v>-</v>
      </c>
    </row>
    <row r="160" spans="1:4" x14ac:dyDescent="0.25">
      <c r="A160" s="8"/>
      <c r="B160" s="8"/>
      <c r="C160" s="9" t="s">
        <v>10</v>
      </c>
      <c r="D160" s="18" t="str">
        <f>IFERROR(B160*VLOOKUP('By actual distance'!C160,'Factors and lists'!A:B,2,FALSE),"-")</f>
        <v>-</v>
      </c>
    </row>
    <row r="161" spans="1:4" x14ac:dyDescent="0.25">
      <c r="A161" s="8"/>
      <c r="B161" s="8"/>
      <c r="C161" s="9" t="s">
        <v>10</v>
      </c>
      <c r="D161" s="18" t="str">
        <f>IFERROR(B161*VLOOKUP('By actual distance'!C161,'Factors and lists'!A:B,2,FALSE),"-")</f>
        <v>-</v>
      </c>
    </row>
    <row r="162" spans="1:4" x14ac:dyDescent="0.25">
      <c r="A162" s="8"/>
      <c r="B162" s="8"/>
      <c r="C162" s="9" t="s">
        <v>10</v>
      </c>
      <c r="D162" s="18" t="str">
        <f>IFERROR(B162*VLOOKUP('By actual distance'!C162,'Factors and lists'!A:B,2,FALSE),"-")</f>
        <v>-</v>
      </c>
    </row>
    <row r="163" spans="1:4" x14ac:dyDescent="0.25">
      <c r="A163" s="8"/>
      <c r="B163" s="8"/>
      <c r="C163" s="9" t="s">
        <v>10</v>
      </c>
      <c r="D163" s="18" t="str">
        <f>IFERROR(B163*VLOOKUP('By actual distance'!C163,'Factors and lists'!A:B,2,FALSE),"-")</f>
        <v>-</v>
      </c>
    </row>
    <row r="164" spans="1:4" x14ac:dyDescent="0.25">
      <c r="A164" s="8"/>
      <c r="B164" s="8"/>
      <c r="C164" s="9" t="s">
        <v>10</v>
      </c>
      <c r="D164" s="18" t="str">
        <f>IFERROR(B164*VLOOKUP('By actual distance'!C164,'Factors and lists'!A:B,2,FALSE),"-")</f>
        <v>-</v>
      </c>
    </row>
    <row r="165" spans="1:4" x14ac:dyDescent="0.25">
      <c r="A165" s="8"/>
      <c r="B165" s="8"/>
      <c r="C165" s="9" t="s">
        <v>10</v>
      </c>
      <c r="D165" s="18" t="str">
        <f>IFERROR(B165*VLOOKUP('By actual distance'!C165,'Factors and lists'!A:B,2,FALSE),"-")</f>
        <v>-</v>
      </c>
    </row>
    <row r="166" spans="1:4" x14ac:dyDescent="0.25">
      <c r="A166" s="8"/>
      <c r="B166" s="8"/>
      <c r="C166" s="9" t="s">
        <v>10</v>
      </c>
      <c r="D166" s="18" t="str">
        <f>IFERROR(B166*VLOOKUP('By actual distance'!C166,'Factors and lists'!A:B,2,FALSE),"-")</f>
        <v>-</v>
      </c>
    </row>
    <row r="167" spans="1:4" x14ac:dyDescent="0.25">
      <c r="A167" s="8"/>
      <c r="B167" s="8"/>
      <c r="C167" s="9" t="s">
        <v>10</v>
      </c>
      <c r="D167" s="18" t="str">
        <f>IFERROR(B167*VLOOKUP('By actual distance'!C167,'Factors and lists'!A:B,2,FALSE),"-")</f>
        <v>-</v>
      </c>
    </row>
    <row r="168" spans="1:4" x14ac:dyDescent="0.25">
      <c r="A168" s="8"/>
      <c r="B168" s="8"/>
      <c r="C168" s="9" t="s">
        <v>10</v>
      </c>
      <c r="D168" s="18" t="str">
        <f>IFERROR(B168*VLOOKUP('By actual distance'!C168,'Factors and lists'!A:B,2,FALSE),"-")</f>
        <v>-</v>
      </c>
    </row>
    <row r="169" spans="1:4" x14ac:dyDescent="0.25">
      <c r="A169" s="8"/>
      <c r="B169" s="8"/>
      <c r="C169" s="9" t="s">
        <v>10</v>
      </c>
      <c r="D169" s="18" t="str">
        <f>IFERROR(B169*VLOOKUP('By actual distance'!C169,'Factors and lists'!A:B,2,FALSE),"-")</f>
        <v>-</v>
      </c>
    </row>
    <row r="170" spans="1:4" x14ac:dyDescent="0.25">
      <c r="A170" s="8"/>
      <c r="B170" s="8"/>
      <c r="C170" s="9" t="s">
        <v>10</v>
      </c>
      <c r="D170" s="18" t="str">
        <f>IFERROR(B170*VLOOKUP('By actual distance'!C170,'Factors and lists'!A:B,2,FALSE),"-")</f>
        <v>-</v>
      </c>
    </row>
    <row r="171" spans="1:4" x14ac:dyDescent="0.25">
      <c r="A171" s="8"/>
      <c r="B171" s="8"/>
      <c r="C171" s="9" t="s">
        <v>10</v>
      </c>
      <c r="D171" s="18" t="str">
        <f>IFERROR(B171*VLOOKUP('By actual distance'!C171,'Factors and lists'!A:B,2,FALSE),"-")</f>
        <v>-</v>
      </c>
    </row>
    <row r="172" spans="1:4" x14ac:dyDescent="0.25">
      <c r="A172" s="8"/>
      <c r="B172" s="8"/>
      <c r="C172" s="9" t="s">
        <v>10</v>
      </c>
      <c r="D172" s="18" t="str">
        <f>IFERROR(B172*VLOOKUP('By actual distance'!C172,'Factors and lists'!A:B,2,FALSE),"-")</f>
        <v>-</v>
      </c>
    </row>
    <row r="173" spans="1:4" x14ac:dyDescent="0.25">
      <c r="A173" s="8"/>
      <c r="B173" s="8"/>
      <c r="C173" s="9" t="s">
        <v>10</v>
      </c>
      <c r="D173" s="18" t="str">
        <f>IFERROR(B173*VLOOKUP('By actual distance'!C173,'Factors and lists'!A:B,2,FALSE),"-")</f>
        <v>-</v>
      </c>
    </row>
    <row r="174" spans="1:4" x14ac:dyDescent="0.25">
      <c r="A174" s="8"/>
      <c r="B174" s="8"/>
      <c r="C174" s="9" t="s">
        <v>10</v>
      </c>
      <c r="D174" s="18" t="str">
        <f>IFERROR(B174*VLOOKUP('By actual distance'!C174,'Factors and lists'!A:B,2,FALSE),"-")</f>
        <v>-</v>
      </c>
    </row>
    <row r="175" spans="1:4" x14ac:dyDescent="0.25">
      <c r="A175" s="8"/>
      <c r="B175" s="8"/>
      <c r="C175" s="9" t="s">
        <v>10</v>
      </c>
      <c r="D175" s="18" t="str">
        <f>IFERROR(B175*VLOOKUP('By actual distance'!C175,'Factors and lists'!A:B,2,FALSE),"-")</f>
        <v>-</v>
      </c>
    </row>
    <row r="176" spans="1:4" x14ac:dyDescent="0.25">
      <c r="A176" s="8"/>
      <c r="B176" s="8"/>
      <c r="C176" s="9" t="s">
        <v>10</v>
      </c>
      <c r="D176" s="18" t="str">
        <f>IFERROR(B176*VLOOKUP('By actual distance'!C176,'Factors and lists'!A:B,2,FALSE),"-")</f>
        <v>-</v>
      </c>
    </row>
    <row r="177" spans="1:4" x14ac:dyDescent="0.25">
      <c r="A177" s="8"/>
      <c r="B177" s="8"/>
      <c r="C177" s="9" t="s">
        <v>10</v>
      </c>
      <c r="D177" s="18" t="str">
        <f>IFERROR(B177*VLOOKUP('By actual distance'!C177,'Factors and lists'!A:B,2,FALSE),"-")</f>
        <v>-</v>
      </c>
    </row>
    <row r="178" spans="1:4" x14ac:dyDescent="0.25">
      <c r="A178" s="8"/>
      <c r="B178" s="8"/>
      <c r="C178" s="9" t="s">
        <v>10</v>
      </c>
      <c r="D178" s="18" t="str">
        <f>IFERROR(B178*VLOOKUP('By actual distance'!C178,'Factors and lists'!A:B,2,FALSE),"-")</f>
        <v>-</v>
      </c>
    </row>
    <row r="179" spans="1:4" x14ac:dyDescent="0.25">
      <c r="A179" s="8"/>
      <c r="B179" s="8"/>
      <c r="C179" s="9" t="s">
        <v>10</v>
      </c>
      <c r="D179" s="18" t="str">
        <f>IFERROR(B179*VLOOKUP('By actual distance'!C179,'Factors and lists'!A:B,2,FALSE),"-")</f>
        <v>-</v>
      </c>
    </row>
    <row r="180" spans="1:4" x14ac:dyDescent="0.25">
      <c r="A180" s="8"/>
      <c r="B180" s="8"/>
      <c r="C180" s="9" t="s">
        <v>10</v>
      </c>
      <c r="D180" s="18" t="str">
        <f>IFERROR(B180*VLOOKUP('By actual distance'!C180,'Factors and lists'!A:B,2,FALSE),"-")</f>
        <v>-</v>
      </c>
    </row>
    <row r="181" spans="1:4" x14ac:dyDescent="0.25">
      <c r="A181" s="8"/>
      <c r="B181" s="8"/>
      <c r="C181" s="9" t="s">
        <v>10</v>
      </c>
      <c r="D181" s="18" t="str">
        <f>IFERROR(B181*VLOOKUP('By actual distance'!C181,'Factors and lists'!A:B,2,FALSE),"-")</f>
        <v>-</v>
      </c>
    </row>
    <row r="182" spans="1:4" x14ac:dyDescent="0.25">
      <c r="A182" s="8"/>
      <c r="B182" s="8"/>
      <c r="C182" s="9" t="s">
        <v>10</v>
      </c>
      <c r="D182" s="18" t="str">
        <f>IFERROR(B182*VLOOKUP('By actual distance'!C182,'Factors and lists'!A:B,2,FALSE),"-")</f>
        <v>-</v>
      </c>
    </row>
    <row r="183" spans="1:4" x14ac:dyDescent="0.25">
      <c r="A183" s="8"/>
      <c r="B183" s="8"/>
      <c r="C183" s="9" t="s">
        <v>10</v>
      </c>
      <c r="D183" s="18" t="str">
        <f>IFERROR(B183*VLOOKUP('By actual distance'!C183,'Factors and lists'!A:B,2,FALSE),"-")</f>
        <v>-</v>
      </c>
    </row>
    <row r="184" spans="1:4" x14ac:dyDescent="0.25">
      <c r="A184" s="8"/>
      <c r="B184" s="8"/>
      <c r="C184" s="9" t="s">
        <v>10</v>
      </c>
      <c r="D184" s="18" t="str">
        <f>IFERROR(B184*VLOOKUP('By actual distance'!C184,'Factors and lists'!A:B,2,FALSE),"-")</f>
        <v>-</v>
      </c>
    </row>
    <row r="185" spans="1:4" x14ac:dyDescent="0.25">
      <c r="A185" s="8"/>
      <c r="B185" s="8"/>
      <c r="C185" s="9" t="s">
        <v>10</v>
      </c>
      <c r="D185" s="18" t="str">
        <f>IFERROR(B185*VLOOKUP('By actual distance'!C185,'Factors and lists'!A:B,2,FALSE),"-")</f>
        <v>-</v>
      </c>
    </row>
    <row r="186" spans="1:4" x14ac:dyDescent="0.25">
      <c r="A186" s="8"/>
      <c r="B186" s="8"/>
      <c r="C186" s="9" t="s">
        <v>10</v>
      </c>
      <c r="D186" s="18" t="str">
        <f>IFERROR(B186*VLOOKUP('By actual distance'!C186,'Factors and lists'!A:B,2,FALSE),"-")</f>
        <v>-</v>
      </c>
    </row>
    <row r="187" spans="1:4" x14ac:dyDescent="0.25">
      <c r="A187" s="8"/>
      <c r="B187" s="8"/>
      <c r="C187" s="9" t="s">
        <v>10</v>
      </c>
      <c r="D187" s="18" t="str">
        <f>IFERROR(B187*VLOOKUP('By actual distance'!C187,'Factors and lists'!A:B,2,FALSE),"-")</f>
        <v>-</v>
      </c>
    </row>
    <row r="188" spans="1:4" x14ac:dyDescent="0.25">
      <c r="A188" s="8"/>
      <c r="B188" s="8"/>
      <c r="C188" s="9" t="s">
        <v>10</v>
      </c>
      <c r="D188" s="18" t="str">
        <f>IFERROR(B188*VLOOKUP('By actual distance'!C188,'Factors and lists'!A:B,2,FALSE),"-")</f>
        <v>-</v>
      </c>
    </row>
    <row r="189" spans="1:4" x14ac:dyDescent="0.25">
      <c r="A189" s="8"/>
      <c r="B189" s="8"/>
      <c r="C189" s="9" t="s">
        <v>10</v>
      </c>
      <c r="D189" s="18" t="str">
        <f>IFERROR(B189*VLOOKUP('By actual distance'!C189,'Factors and lists'!A:B,2,FALSE),"-")</f>
        <v>-</v>
      </c>
    </row>
    <row r="190" spans="1:4" x14ac:dyDescent="0.25">
      <c r="A190" s="8"/>
      <c r="B190" s="8"/>
      <c r="C190" s="9" t="s">
        <v>10</v>
      </c>
      <c r="D190" s="18" t="str">
        <f>IFERROR(B190*VLOOKUP('By actual distance'!C190,'Factors and lists'!A:B,2,FALSE),"-")</f>
        <v>-</v>
      </c>
    </row>
    <row r="191" spans="1:4" x14ac:dyDescent="0.25">
      <c r="A191" s="8"/>
      <c r="B191" s="8"/>
      <c r="C191" s="9" t="s">
        <v>10</v>
      </c>
      <c r="D191" s="18" t="str">
        <f>IFERROR(B191*VLOOKUP('By actual distance'!C191,'Factors and lists'!A:B,2,FALSE),"-")</f>
        <v>-</v>
      </c>
    </row>
    <row r="192" spans="1:4" x14ac:dyDescent="0.25">
      <c r="A192" s="8"/>
      <c r="B192" s="8"/>
      <c r="C192" s="9" t="s">
        <v>10</v>
      </c>
      <c r="D192" s="18" t="str">
        <f>IFERROR(B192*VLOOKUP('By actual distance'!C192,'Factors and lists'!A:B,2,FALSE),"-")</f>
        <v>-</v>
      </c>
    </row>
    <row r="193" spans="1:4" x14ac:dyDescent="0.25">
      <c r="A193" s="8"/>
      <c r="B193" s="8"/>
      <c r="C193" s="9" t="s">
        <v>10</v>
      </c>
      <c r="D193" s="18" t="str">
        <f>IFERROR(B193*VLOOKUP('By actual distance'!C193,'Factors and lists'!A:B,2,FALSE),"-")</f>
        <v>-</v>
      </c>
    </row>
    <row r="194" spans="1:4" x14ac:dyDescent="0.25">
      <c r="A194" s="8"/>
      <c r="B194" s="8"/>
      <c r="C194" s="9" t="s">
        <v>10</v>
      </c>
      <c r="D194" s="18" t="str">
        <f>IFERROR(B194*VLOOKUP('By actual distance'!C194,'Factors and lists'!A:B,2,FALSE),"-")</f>
        <v>-</v>
      </c>
    </row>
    <row r="195" spans="1:4" x14ac:dyDescent="0.25">
      <c r="A195" s="8"/>
      <c r="B195" s="8"/>
      <c r="C195" s="9" t="s">
        <v>10</v>
      </c>
      <c r="D195" s="18" t="str">
        <f>IFERROR(B195*VLOOKUP('By actual distance'!C195,'Factors and lists'!A:B,2,FALSE),"-")</f>
        <v>-</v>
      </c>
    </row>
    <row r="196" spans="1:4" x14ac:dyDescent="0.25">
      <c r="A196" s="8"/>
      <c r="B196" s="8"/>
      <c r="C196" s="9" t="s">
        <v>10</v>
      </c>
      <c r="D196" s="18" t="str">
        <f>IFERROR(B196*VLOOKUP('By actual distance'!C196,'Factors and lists'!A:B,2,FALSE),"-")</f>
        <v>-</v>
      </c>
    </row>
    <row r="197" spans="1:4" x14ac:dyDescent="0.25">
      <c r="A197" s="8"/>
      <c r="B197" s="8"/>
      <c r="C197" s="9" t="s">
        <v>10</v>
      </c>
      <c r="D197" s="18" t="str">
        <f>IFERROR(B197*VLOOKUP('By actual distance'!C197,'Factors and lists'!A:B,2,FALSE),"-")</f>
        <v>-</v>
      </c>
    </row>
    <row r="198" spans="1:4" x14ac:dyDescent="0.25">
      <c r="A198" s="8"/>
      <c r="B198" s="8"/>
      <c r="C198" s="9" t="s">
        <v>10</v>
      </c>
      <c r="D198" s="18" t="str">
        <f>IFERROR(B198*VLOOKUP('By actual distance'!C198,'Factors and lists'!A:B,2,FALSE),"-")</f>
        <v>-</v>
      </c>
    </row>
    <row r="199" spans="1:4" x14ac:dyDescent="0.25">
      <c r="A199" s="8"/>
      <c r="B199" s="8"/>
      <c r="C199" s="9" t="s">
        <v>10</v>
      </c>
      <c r="D199" s="18" t="str">
        <f>IFERROR(B199*VLOOKUP('By actual distance'!C199,'Factors and lists'!A:B,2,FALSE),"-")</f>
        <v>-</v>
      </c>
    </row>
    <row r="200" spans="1:4" x14ac:dyDescent="0.25">
      <c r="A200" s="8"/>
      <c r="B200" s="8"/>
      <c r="C200" s="9" t="s">
        <v>10</v>
      </c>
      <c r="D200" s="18" t="str">
        <f>IFERROR(B200*VLOOKUP('By actual distance'!C200,'Factors and lists'!A:B,2,FALSE),"-")</f>
        <v>-</v>
      </c>
    </row>
    <row r="201" spans="1:4" x14ac:dyDescent="0.25">
      <c r="A201" s="8"/>
      <c r="B201" s="8"/>
      <c r="C201" s="9" t="s">
        <v>10</v>
      </c>
      <c r="D201" s="18" t="str">
        <f>IFERROR(B201*VLOOKUP('By actual distance'!C201,'Factors and lists'!A:B,2,FALSE),"-")</f>
        <v>-</v>
      </c>
    </row>
    <row r="202" spans="1:4" x14ac:dyDescent="0.25">
      <c r="A202" s="8"/>
      <c r="B202" s="8"/>
      <c r="C202" s="9" t="s">
        <v>10</v>
      </c>
      <c r="D202" s="18" t="str">
        <f>IFERROR(B202*VLOOKUP('By actual distance'!C202,'Factors and lists'!A:B,2,FALSE),"-")</f>
        <v>-</v>
      </c>
    </row>
    <row r="203" spans="1:4" x14ac:dyDescent="0.25">
      <c r="A203" s="8"/>
      <c r="B203" s="8"/>
      <c r="C203" s="9" t="s">
        <v>10</v>
      </c>
      <c r="D203" s="18" t="str">
        <f>IFERROR(B203*VLOOKUP('By actual distance'!C203,'Factors and lists'!A:B,2,FALSE),"-")</f>
        <v>-</v>
      </c>
    </row>
    <row r="204" spans="1:4" x14ac:dyDescent="0.25">
      <c r="A204" s="8"/>
      <c r="B204" s="8"/>
      <c r="C204" s="9" t="s">
        <v>10</v>
      </c>
      <c r="D204" s="18" t="str">
        <f>IFERROR(B204*VLOOKUP('By actual distance'!C204,'Factors and lists'!A:B,2,FALSE),"-")</f>
        <v>-</v>
      </c>
    </row>
    <row r="205" spans="1:4" x14ac:dyDescent="0.25">
      <c r="A205" s="8"/>
      <c r="B205" s="8"/>
      <c r="C205" s="9" t="s">
        <v>10</v>
      </c>
      <c r="D205" s="18" t="str">
        <f>IFERROR(B205*VLOOKUP('By actual distance'!C205,'Factors and lists'!A:B,2,FALSE),"-")</f>
        <v>-</v>
      </c>
    </row>
    <row r="206" spans="1:4" x14ac:dyDescent="0.25">
      <c r="A206" s="8"/>
      <c r="B206" s="8"/>
      <c r="C206" s="9" t="s">
        <v>10</v>
      </c>
      <c r="D206" s="18" t="str">
        <f>IFERROR(B206*VLOOKUP('By actual distance'!C206,'Factors and lists'!A:B,2,FALSE),"-")</f>
        <v>-</v>
      </c>
    </row>
    <row r="207" spans="1:4" x14ac:dyDescent="0.25">
      <c r="A207" s="8"/>
      <c r="B207" s="8"/>
      <c r="C207" s="9" t="s">
        <v>10</v>
      </c>
      <c r="D207" s="18" t="str">
        <f>IFERROR(B207*VLOOKUP('By actual distance'!C207,'Factors and lists'!A:B,2,FALSE),"-")</f>
        <v>-</v>
      </c>
    </row>
    <row r="208" spans="1:4" x14ac:dyDescent="0.25">
      <c r="A208" s="8"/>
      <c r="B208" s="8"/>
      <c r="C208" s="9" t="s">
        <v>10</v>
      </c>
      <c r="D208" s="18" t="str">
        <f>IFERROR(B208*VLOOKUP('By actual distance'!C208,'Factors and lists'!A:B,2,FALSE),"-")</f>
        <v>-</v>
      </c>
    </row>
    <row r="209" spans="1:4" x14ac:dyDescent="0.25">
      <c r="A209" s="8"/>
      <c r="B209" s="8"/>
      <c r="C209" s="9" t="s">
        <v>10</v>
      </c>
      <c r="D209" s="18" t="str">
        <f>IFERROR(B209*VLOOKUP('By actual distance'!C209,'Factors and lists'!A:B,2,FALSE),"-")</f>
        <v>-</v>
      </c>
    </row>
    <row r="210" spans="1:4" x14ac:dyDescent="0.25">
      <c r="A210" s="8"/>
      <c r="B210" s="8"/>
      <c r="C210" s="9" t="s">
        <v>10</v>
      </c>
      <c r="D210" s="18" t="str">
        <f>IFERROR(B210*VLOOKUP('By actual distance'!C210,'Factors and lists'!A:B,2,FALSE),"-")</f>
        <v>-</v>
      </c>
    </row>
    <row r="211" spans="1:4" x14ac:dyDescent="0.25">
      <c r="A211" s="8"/>
      <c r="B211" s="8"/>
      <c r="C211" s="9" t="s">
        <v>10</v>
      </c>
      <c r="D211" s="18" t="str">
        <f>IFERROR(B211*VLOOKUP('By actual distance'!C211,'Factors and lists'!A:B,2,FALSE),"-")</f>
        <v>-</v>
      </c>
    </row>
    <row r="212" spans="1:4" x14ac:dyDescent="0.25">
      <c r="A212" s="8"/>
      <c r="B212" s="8"/>
      <c r="C212" s="9" t="s">
        <v>10</v>
      </c>
      <c r="D212" s="18" t="str">
        <f>IFERROR(B212*VLOOKUP('By actual distance'!C212,'Factors and lists'!A:B,2,FALSE),"-")</f>
        <v>-</v>
      </c>
    </row>
    <row r="213" spans="1:4" x14ac:dyDescent="0.25">
      <c r="A213" s="8"/>
      <c r="B213" s="8"/>
      <c r="C213" s="9" t="s">
        <v>10</v>
      </c>
      <c r="D213" s="18" t="str">
        <f>IFERROR(B213*VLOOKUP('By actual distance'!C213,'Factors and lists'!A:B,2,FALSE),"-")</f>
        <v>-</v>
      </c>
    </row>
    <row r="214" spans="1:4" x14ac:dyDescent="0.25">
      <c r="A214" s="8"/>
      <c r="B214" s="8"/>
      <c r="C214" s="9" t="s">
        <v>10</v>
      </c>
      <c r="D214" s="18" t="str">
        <f>IFERROR(B214*VLOOKUP('By actual distance'!C214,'Factors and lists'!A:B,2,FALSE),"-")</f>
        <v>-</v>
      </c>
    </row>
    <row r="215" spans="1:4" x14ac:dyDescent="0.25">
      <c r="A215" s="8"/>
      <c r="B215" s="8"/>
      <c r="C215" s="9" t="s">
        <v>10</v>
      </c>
      <c r="D215" s="18" t="str">
        <f>IFERROR(B215*VLOOKUP('By actual distance'!C215,'Factors and lists'!A:B,2,FALSE),"-")</f>
        <v>-</v>
      </c>
    </row>
    <row r="216" spans="1:4" x14ac:dyDescent="0.25">
      <c r="A216" s="8"/>
      <c r="B216" s="8"/>
      <c r="C216" s="9" t="s">
        <v>10</v>
      </c>
      <c r="D216" s="18" t="str">
        <f>IFERROR(B216*VLOOKUP('By actual distance'!C216,'Factors and lists'!A:B,2,FALSE),"-")</f>
        <v>-</v>
      </c>
    </row>
    <row r="217" spans="1:4" x14ac:dyDescent="0.25">
      <c r="A217" s="8"/>
      <c r="B217" s="8"/>
      <c r="C217" s="9" t="s">
        <v>10</v>
      </c>
      <c r="D217" s="18" t="str">
        <f>IFERROR(B217*VLOOKUP('By actual distance'!C217,'Factors and lists'!A:B,2,FALSE),"-")</f>
        <v>-</v>
      </c>
    </row>
    <row r="218" spans="1:4" x14ac:dyDescent="0.25">
      <c r="A218" s="8"/>
      <c r="B218" s="8"/>
      <c r="C218" s="9" t="s">
        <v>10</v>
      </c>
      <c r="D218" s="18" t="str">
        <f>IFERROR(B218*VLOOKUP('By actual distance'!C218,'Factors and lists'!A:B,2,FALSE),"-")</f>
        <v>-</v>
      </c>
    </row>
    <row r="219" spans="1:4" x14ac:dyDescent="0.25">
      <c r="A219" s="8"/>
      <c r="B219" s="8"/>
      <c r="C219" s="9" t="s">
        <v>10</v>
      </c>
      <c r="D219" s="18" t="str">
        <f>IFERROR(B219*VLOOKUP('By actual distance'!C219,'Factors and lists'!A:B,2,FALSE),"-")</f>
        <v>-</v>
      </c>
    </row>
    <row r="220" spans="1:4" x14ac:dyDescent="0.25">
      <c r="A220" s="8"/>
      <c r="B220" s="8"/>
      <c r="C220" s="9" t="s">
        <v>10</v>
      </c>
      <c r="D220" s="18" t="str">
        <f>IFERROR(B220*VLOOKUP('By actual distance'!C220,'Factors and lists'!A:B,2,FALSE),"-")</f>
        <v>-</v>
      </c>
    </row>
    <row r="221" spans="1:4" x14ac:dyDescent="0.25">
      <c r="A221" s="8"/>
      <c r="B221" s="8"/>
      <c r="C221" s="9" t="s">
        <v>10</v>
      </c>
      <c r="D221" s="18" t="str">
        <f>IFERROR(B221*VLOOKUP('By actual distance'!C221,'Factors and lists'!A:B,2,FALSE),"-")</f>
        <v>-</v>
      </c>
    </row>
    <row r="222" spans="1:4" x14ac:dyDescent="0.25">
      <c r="A222" s="8"/>
      <c r="B222" s="8"/>
      <c r="C222" s="9" t="s">
        <v>10</v>
      </c>
      <c r="D222" s="18" t="str">
        <f>IFERROR(B222*VLOOKUP('By actual distance'!C222,'Factors and lists'!A:B,2,FALSE),"-")</f>
        <v>-</v>
      </c>
    </row>
    <row r="223" spans="1:4" x14ac:dyDescent="0.25">
      <c r="A223" s="8"/>
      <c r="B223" s="8"/>
      <c r="C223" s="9" t="s">
        <v>10</v>
      </c>
      <c r="D223" s="18" t="str">
        <f>IFERROR(B223*VLOOKUP('By actual distance'!C223,'Factors and lists'!A:B,2,FALSE),"-")</f>
        <v>-</v>
      </c>
    </row>
    <row r="224" spans="1:4" x14ac:dyDescent="0.25">
      <c r="A224" s="8"/>
      <c r="B224" s="8"/>
      <c r="C224" s="9" t="s">
        <v>10</v>
      </c>
      <c r="D224" s="18" t="str">
        <f>IFERROR(B224*VLOOKUP('By actual distance'!C224,'Factors and lists'!A:B,2,FALSE),"-")</f>
        <v>-</v>
      </c>
    </row>
    <row r="225" spans="1:4" x14ac:dyDescent="0.25">
      <c r="A225" s="8"/>
      <c r="B225" s="8"/>
      <c r="C225" s="9" t="s">
        <v>10</v>
      </c>
      <c r="D225" s="18" t="str">
        <f>IFERROR(B225*VLOOKUP('By actual distance'!C225,'Factors and lists'!A:B,2,FALSE),"-")</f>
        <v>-</v>
      </c>
    </row>
    <row r="226" spans="1:4" x14ac:dyDescent="0.25">
      <c r="A226" s="8"/>
      <c r="B226" s="8"/>
      <c r="C226" s="9" t="s">
        <v>10</v>
      </c>
      <c r="D226" s="18" t="str">
        <f>IFERROR(B226*VLOOKUP('By actual distance'!C226,'Factors and lists'!A:B,2,FALSE),"-")</f>
        <v>-</v>
      </c>
    </row>
    <row r="227" spans="1:4" x14ac:dyDescent="0.25">
      <c r="A227" s="8"/>
      <c r="B227" s="8"/>
      <c r="C227" s="9" t="s">
        <v>10</v>
      </c>
      <c r="D227" s="18" t="str">
        <f>IFERROR(B227*VLOOKUP('By actual distance'!C227,'Factors and lists'!A:B,2,FALSE),"-")</f>
        <v>-</v>
      </c>
    </row>
    <row r="228" spans="1:4" x14ac:dyDescent="0.25">
      <c r="A228" s="8"/>
      <c r="B228" s="8"/>
      <c r="C228" s="9" t="s">
        <v>10</v>
      </c>
      <c r="D228" s="18" t="str">
        <f>IFERROR(B228*VLOOKUP('By actual distance'!C228,'Factors and lists'!A:B,2,FALSE),"-")</f>
        <v>-</v>
      </c>
    </row>
    <row r="229" spans="1:4" x14ac:dyDescent="0.25">
      <c r="A229" s="8"/>
      <c r="B229" s="8"/>
      <c r="C229" s="9" t="s">
        <v>10</v>
      </c>
      <c r="D229" s="18" t="str">
        <f>IFERROR(B229*VLOOKUP('By actual distance'!C229,'Factors and lists'!A:B,2,FALSE),"-")</f>
        <v>-</v>
      </c>
    </row>
    <row r="230" spans="1:4" x14ac:dyDescent="0.25">
      <c r="A230" s="8"/>
      <c r="B230" s="8"/>
      <c r="C230" s="9" t="s">
        <v>10</v>
      </c>
      <c r="D230" s="18" t="str">
        <f>IFERROR(B230*VLOOKUP('By actual distance'!C230,'Factors and lists'!A:B,2,FALSE),"-")</f>
        <v>-</v>
      </c>
    </row>
    <row r="231" spans="1:4" x14ac:dyDescent="0.25">
      <c r="A231" s="8"/>
      <c r="B231" s="8"/>
      <c r="C231" s="9" t="s">
        <v>10</v>
      </c>
      <c r="D231" s="18" t="str">
        <f>IFERROR(B231*VLOOKUP('By actual distance'!C231,'Factors and lists'!A:B,2,FALSE),"-")</f>
        <v>-</v>
      </c>
    </row>
    <row r="232" spans="1:4" x14ac:dyDescent="0.25">
      <c r="A232" s="8"/>
      <c r="B232" s="8"/>
      <c r="C232" s="9" t="s">
        <v>10</v>
      </c>
      <c r="D232" s="18" t="str">
        <f>IFERROR(B232*VLOOKUP('By actual distance'!C232,'Factors and lists'!A:B,2,FALSE),"-")</f>
        <v>-</v>
      </c>
    </row>
    <row r="233" spans="1:4" x14ac:dyDescent="0.25">
      <c r="A233" s="8"/>
      <c r="B233" s="8"/>
      <c r="C233" s="9" t="s">
        <v>10</v>
      </c>
      <c r="D233" s="18" t="str">
        <f>IFERROR(B233*VLOOKUP('By actual distance'!C233,'Factors and lists'!A:B,2,FALSE),"-")</f>
        <v>-</v>
      </c>
    </row>
    <row r="234" spans="1:4" x14ac:dyDescent="0.25">
      <c r="A234" s="8"/>
      <c r="B234" s="8"/>
      <c r="C234" s="9" t="s">
        <v>10</v>
      </c>
      <c r="D234" s="18" t="str">
        <f>IFERROR(B234*VLOOKUP('By actual distance'!C234,'Factors and lists'!A:B,2,FALSE),"-")</f>
        <v>-</v>
      </c>
    </row>
    <row r="235" spans="1:4" x14ac:dyDescent="0.25">
      <c r="A235" s="8"/>
      <c r="B235" s="8"/>
      <c r="C235" s="9" t="s">
        <v>10</v>
      </c>
      <c r="D235" s="18" t="str">
        <f>IFERROR(B235*VLOOKUP('By actual distance'!C235,'Factors and lists'!A:B,2,FALSE),"-")</f>
        <v>-</v>
      </c>
    </row>
    <row r="236" spans="1:4" x14ac:dyDescent="0.25">
      <c r="A236" s="8"/>
      <c r="B236" s="8"/>
      <c r="C236" s="9" t="s">
        <v>10</v>
      </c>
      <c r="D236" s="18" t="str">
        <f>IFERROR(B236*VLOOKUP('By actual distance'!C236,'Factors and lists'!A:B,2,FALSE),"-")</f>
        <v>-</v>
      </c>
    </row>
    <row r="237" spans="1:4" x14ac:dyDescent="0.25">
      <c r="A237" s="8"/>
      <c r="B237" s="8"/>
      <c r="C237" s="9" t="s">
        <v>10</v>
      </c>
      <c r="D237" s="18" t="str">
        <f>IFERROR(B237*VLOOKUP('By actual distance'!C237,'Factors and lists'!A:B,2,FALSE),"-")</f>
        <v>-</v>
      </c>
    </row>
    <row r="238" spans="1:4" x14ac:dyDescent="0.25">
      <c r="A238" s="8"/>
      <c r="B238" s="8"/>
      <c r="C238" s="9" t="s">
        <v>10</v>
      </c>
      <c r="D238" s="18" t="str">
        <f>IFERROR(B238*VLOOKUP('By actual distance'!C238,'Factors and lists'!A:B,2,FALSE),"-")</f>
        <v>-</v>
      </c>
    </row>
    <row r="239" spans="1:4" x14ac:dyDescent="0.25">
      <c r="A239" s="8"/>
      <c r="B239" s="8"/>
      <c r="C239" s="9" t="s">
        <v>10</v>
      </c>
      <c r="D239" s="18" t="str">
        <f>IFERROR(B239*VLOOKUP('By actual distance'!C239,'Factors and lists'!A:B,2,FALSE),"-")</f>
        <v>-</v>
      </c>
    </row>
    <row r="240" spans="1:4" x14ac:dyDescent="0.25">
      <c r="A240" s="8"/>
      <c r="B240" s="8"/>
      <c r="C240" s="9" t="s">
        <v>10</v>
      </c>
      <c r="D240" s="18" t="str">
        <f>IFERROR(B240*VLOOKUP('By actual distance'!C240,'Factors and lists'!A:B,2,FALSE),"-")</f>
        <v>-</v>
      </c>
    </row>
    <row r="241" spans="1:4" x14ac:dyDescent="0.25">
      <c r="A241" s="8"/>
      <c r="B241" s="8"/>
      <c r="C241" s="9" t="s">
        <v>10</v>
      </c>
      <c r="D241" s="18" t="str">
        <f>IFERROR(B241*VLOOKUP('By actual distance'!C241,'Factors and lists'!A:B,2,FALSE),"-")</f>
        <v>-</v>
      </c>
    </row>
    <row r="242" spans="1:4" x14ac:dyDescent="0.25">
      <c r="A242" s="8"/>
      <c r="B242" s="8"/>
      <c r="C242" s="9" t="s">
        <v>10</v>
      </c>
      <c r="D242" s="18" t="str">
        <f>IFERROR(B242*VLOOKUP('By actual distance'!C242,'Factors and lists'!A:B,2,FALSE),"-")</f>
        <v>-</v>
      </c>
    </row>
    <row r="243" spans="1:4" x14ac:dyDescent="0.25">
      <c r="A243" s="8"/>
      <c r="B243" s="8"/>
      <c r="C243" s="9" t="s">
        <v>10</v>
      </c>
      <c r="D243" s="18" t="str">
        <f>IFERROR(B243*VLOOKUP('By actual distance'!C243,'Factors and lists'!A:B,2,FALSE),"-")</f>
        <v>-</v>
      </c>
    </row>
    <row r="244" spans="1:4" x14ac:dyDescent="0.25">
      <c r="A244" s="8"/>
      <c r="B244" s="8"/>
      <c r="C244" s="9" t="s">
        <v>10</v>
      </c>
      <c r="D244" s="18" t="str">
        <f>IFERROR(B244*VLOOKUP('By actual distance'!C244,'Factors and lists'!A:B,2,FALSE),"-")</f>
        <v>-</v>
      </c>
    </row>
    <row r="245" spans="1:4" x14ac:dyDescent="0.25">
      <c r="A245" s="8"/>
      <c r="B245" s="8"/>
      <c r="C245" s="9" t="s">
        <v>10</v>
      </c>
      <c r="D245" s="18" t="str">
        <f>IFERROR(B245*VLOOKUP('By actual distance'!C245,'Factors and lists'!A:B,2,FALSE),"-")</f>
        <v>-</v>
      </c>
    </row>
    <row r="246" spans="1:4" x14ac:dyDescent="0.25">
      <c r="A246" s="8"/>
      <c r="B246" s="8"/>
      <c r="C246" s="9" t="s">
        <v>10</v>
      </c>
      <c r="D246" s="18" t="str">
        <f>IFERROR(B246*VLOOKUP('By actual distance'!C246,'Factors and lists'!A:B,2,FALSE),"-")</f>
        <v>-</v>
      </c>
    </row>
    <row r="247" spans="1:4" x14ac:dyDescent="0.25">
      <c r="A247" s="8"/>
      <c r="B247" s="8"/>
      <c r="C247" s="9" t="s">
        <v>10</v>
      </c>
      <c r="D247" s="18" t="str">
        <f>IFERROR(B247*VLOOKUP('By actual distance'!C247,'Factors and lists'!A:B,2,FALSE),"-")</f>
        <v>-</v>
      </c>
    </row>
    <row r="248" spans="1:4" x14ac:dyDescent="0.25">
      <c r="A248" s="8"/>
      <c r="B248" s="8"/>
      <c r="C248" s="9" t="s">
        <v>10</v>
      </c>
      <c r="D248" s="18" t="str">
        <f>IFERROR(B248*VLOOKUP('By actual distance'!C248,'Factors and lists'!A:B,2,FALSE),"-")</f>
        <v>-</v>
      </c>
    </row>
    <row r="249" spans="1:4" x14ac:dyDescent="0.25">
      <c r="A249" s="8"/>
      <c r="B249" s="8"/>
      <c r="C249" s="9" t="s">
        <v>10</v>
      </c>
      <c r="D249" s="18" t="str">
        <f>IFERROR(B249*VLOOKUP('By actual distance'!C249,'Factors and lists'!A:B,2,FALSE),"-")</f>
        <v>-</v>
      </c>
    </row>
    <row r="250" spans="1:4" x14ac:dyDescent="0.25">
      <c r="A250" s="8"/>
      <c r="B250" s="8"/>
      <c r="C250" s="9" t="s">
        <v>10</v>
      </c>
      <c r="D250" s="18" t="str">
        <f>IFERROR(B250*VLOOKUP('By actual distance'!C250,'Factors and lists'!A:B,2,FALSE),"-")</f>
        <v>-</v>
      </c>
    </row>
    <row r="251" spans="1:4" x14ac:dyDescent="0.25">
      <c r="A251" s="8"/>
      <c r="B251" s="8"/>
      <c r="C251" s="9" t="s">
        <v>10</v>
      </c>
      <c r="D251" s="18" t="str">
        <f>IFERROR(B251*VLOOKUP('By actual distance'!C251,'Factors and lists'!A:B,2,FALSE),"-")</f>
        <v>-</v>
      </c>
    </row>
    <row r="252" spans="1:4" x14ac:dyDescent="0.25">
      <c r="A252" s="8"/>
      <c r="B252" s="8"/>
      <c r="C252" s="9" t="s">
        <v>10</v>
      </c>
      <c r="D252" s="18" t="str">
        <f>IFERROR(B252*VLOOKUP('By actual distance'!C252,'Factors and lists'!A:B,2,FALSE),"-")</f>
        <v>-</v>
      </c>
    </row>
    <row r="253" spans="1:4" x14ac:dyDescent="0.25">
      <c r="A253" s="8"/>
      <c r="B253" s="8"/>
      <c r="C253" s="9" t="s">
        <v>10</v>
      </c>
      <c r="D253" s="18" t="str">
        <f>IFERROR(B253*VLOOKUP('By actual distance'!C253,'Factors and lists'!A:B,2,FALSE),"-")</f>
        <v>-</v>
      </c>
    </row>
    <row r="254" spans="1:4" x14ac:dyDescent="0.25">
      <c r="A254" s="8"/>
      <c r="B254" s="8"/>
      <c r="C254" s="9" t="s">
        <v>10</v>
      </c>
      <c r="D254" s="18" t="str">
        <f>IFERROR(B254*VLOOKUP('By actual distance'!C254,'Factors and lists'!A:B,2,FALSE),"-")</f>
        <v>-</v>
      </c>
    </row>
    <row r="255" spans="1:4" x14ac:dyDescent="0.25">
      <c r="A255" s="8"/>
      <c r="B255" s="8"/>
      <c r="C255" s="9" t="s">
        <v>10</v>
      </c>
      <c r="D255" s="18" t="str">
        <f>IFERROR(B255*VLOOKUP('By actual distance'!C255,'Factors and lists'!A:B,2,FALSE),"-")</f>
        <v>-</v>
      </c>
    </row>
    <row r="256" spans="1:4" x14ac:dyDescent="0.25">
      <c r="A256" s="8"/>
      <c r="B256" s="8"/>
      <c r="C256" s="9" t="s">
        <v>10</v>
      </c>
      <c r="D256" s="18" t="str">
        <f>IFERROR(B256*VLOOKUP('By actual distance'!C256,'Factors and lists'!A:B,2,FALSE),"-")</f>
        <v>-</v>
      </c>
    </row>
    <row r="257" spans="1:4" x14ac:dyDescent="0.25">
      <c r="A257" s="8"/>
      <c r="B257" s="8"/>
      <c r="C257" s="9" t="s">
        <v>10</v>
      </c>
      <c r="D257" s="18" t="str">
        <f>IFERROR(B257*VLOOKUP('By actual distance'!C257,'Factors and lists'!A:B,2,FALSE),"-")</f>
        <v>-</v>
      </c>
    </row>
    <row r="258" spans="1:4" x14ac:dyDescent="0.25">
      <c r="A258" s="8"/>
      <c r="B258" s="8"/>
      <c r="C258" s="9" t="s">
        <v>10</v>
      </c>
      <c r="D258" s="18" t="str">
        <f>IFERROR(B258*VLOOKUP('By actual distance'!C258,'Factors and lists'!A:B,2,FALSE),"-")</f>
        <v>-</v>
      </c>
    </row>
    <row r="259" spans="1:4" x14ac:dyDescent="0.25">
      <c r="A259" s="8"/>
      <c r="B259" s="8"/>
      <c r="C259" s="9" t="s">
        <v>10</v>
      </c>
      <c r="D259" s="18" t="str">
        <f>IFERROR(B259*VLOOKUP('By actual distance'!C259,'Factors and lists'!A:B,2,FALSE),"-")</f>
        <v>-</v>
      </c>
    </row>
    <row r="260" spans="1:4" x14ac:dyDescent="0.25">
      <c r="A260" s="8"/>
      <c r="B260" s="8"/>
      <c r="C260" s="9" t="s">
        <v>10</v>
      </c>
      <c r="D260" s="18" t="str">
        <f>IFERROR(B260*VLOOKUP('By actual distance'!C260,'Factors and lists'!A:B,2,FALSE),"-")</f>
        <v>-</v>
      </c>
    </row>
    <row r="261" spans="1:4" x14ac:dyDescent="0.25">
      <c r="A261" s="8"/>
      <c r="B261" s="8"/>
      <c r="C261" s="9" t="s">
        <v>10</v>
      </c>
      <c r="D261" s="18" t="str">
        <f>IFERROR(B261*VLOOKUP('By actual distance'!C261,'Factors and lists'!A:B,2,FALSE),"-")</f>
        <v>-</v>
      </c>
    </row>
    <row r="262" spans="1:4" x14ac:dyDescent="0.25">
      <c r="A262" s="8"/>
      <c r="B262" s="8"/>
      <c r="C262" s="9" t="s">
        <v>10</v>
      </c>
      <c r="D262" s="18" t="str">
        <f>IFERROR(B262*VLOOKUP('By actual distance'!C262,'Factors and lists'!A:B,2,FALSE),"-")</f>
        <v>-</v>
      </c>
    </row>
    <row r="263" spans="1:4" x14ac:dyDescent="0.25">
      <c r="A263" s="8"/>
      <c r="B263" s="8"/>
      <c r="C263" s="9" t="s">
        <v>10</v>
      </c>
      <c r="D263" s="18" t="str">
        <f>IFERROR(B263*VLOOKUP('By actual distance'!C263,'Factors and lists'!A:B,2,FALSE),"-")</f>
        <v>-</v>
      </c>
    </row>
    <row r="264" spans="1:4" x14ac:dyDescent="0.25">
      <c r="A264" s="8"/>
      <c r="B264" s="8"/>
      <c r="C264" s="9" t="s">
        <v>10</v>
      </c>
      <c r="D264" s="18" t="str">
        <f>IFERROR(B264*VLOOKUP('By actual distance'!C264,'Factors and lists'!A:B,2,FALSE),"-")</f>
        <v>-</v>
      </c>
    </row>
    <row r="265" spans="1:4" x14ac:dyDescent="0.25">
      <c r="A265" s="8"/>
      <c r="B265" s="8"/>
      <c r="C265" s="9" t="s">
        <v>10</v>
      </c>
      <c r="D265" s="18" t="str">
        <f>IFERROR(B265*VLOOKUP('By actual distance'!C265,'Factors and lists'!A:B,2,FALSE),"-")</f>
        <v>-</v>
      </c>
    </row>
    <row r="266" spans="1:4" x14ac:dyDescent="0.25">
      <c r="A266" s="8"/>
      <c r="B266" s="8"/>
      <c r="C266" s="9" t="s">
        <v>10</v>
      </c>
      <c r="D266" s="18" t="str">
        <f>IFERROR(B266*VLOOKUP('By actual distance'!C266,'Factors and lists'!A:B,2,FALSE),"-")</f>
        <v>-</v>
      </c>
    </row>
    <row r="267" spans="1:4" x14ac:dyDescent="0.25">
      <c r="A267" s="8"/>
      <c r="B267" s="8"/>
      <c r="C267" s="9" t="s">
        <v>10</v>
      </c>
      <c r="D267" s="18" t="str">
        <f>IFERROR(B267*VLOOKUP('By actual distance'!C267,'Factors and lists'!A:B,2,FALSE),"-")</f>
        <v>-</v>
      </c>
    </row>
    <row r="268" spans="1:4" x14ac:dyDescent="0.25">
      <c r="A268" s="8"/>
      <c r="B268" s="8"/>
      <c r="C268" s="9" t="s">
        <v>10</v>
      </c>
      <c r="D268" s="18" t="str">
        <f>IFERROR(B268*VLOOKUP('By actual distance'!C268,'Factors and lists'!A:B,2,FALSE),"-")</f>
        <v>-</v>
      </c>
    </row>
    <row r="269" spans="1:4" x14ac:dyDescent="0.25">
      <c r="A269" s="8"/>
      <c r="B269" s="8"/>
      <c r="C269" s="9" t="s">
        <v>10</v>
      </c>
      <c r="D269" s="18" t="str">
        <f>IFERROR(B269*VLOOKUP('By actual distance'!C269,'Factors and lists'!A:B,2,FALSE),"-")</f>
        <v>-</v>
      </c>
    </row>
    <row r="270" spans="1:4" x14ac:dyDescent="0.25">
      <c r="A270" s="8"/>
      <c r="B270" s="8"/>
      <c r="C270" s="9" t="s">
        <v>10</v>
      </c>
      <c r="D270" s="18" t="str">
        <f>IFERROR(B270*VLOOKUP('By actual distance'!C270,'Factors and lists'!A:B,2,FALSE),"-")</f>
        <v>-</v>
      </c>
    </row>
    <row r="271" spans="1:4" x14ac:dyDescent="0.25">
      <c r="A271" s="8"/>
      <c r="B271" s="8"/>
      <c r="C271" s="9" t="s">
        <v>10</v>
      </c>
      <c r="D271" s="18" t="str">
        <f>IFERROR(B271*VLOOKUP('By actual distance'!C271,'Factors and lists'!A:B,2,FALSE),"-")</f>
        <v>-</v>
      </c>
    </row>
    <row r="272" spans="1:4" x14ac:dyDescent="0.25">
      <c r="A272" s="8"/>
      <c r="B272" s="8"/>
      <c r="C272" s="9" t="s">
        <v>10</v>
      </c>
      <c r="D272" s="18" t="str">
        <f>IFERROR(B272*VLOOKUP('By actual distance'!C272,'Factors and lists'!A:B,2,FALSE),"-")</f>
        <v>-</v>
      </c>
    </row>
    <row r="273" spans="1:4" x14ac:dyDescent="0.25">
      <c r="A273" s="8"/>
      <c r="B273" s="8"/>
      <c r="C273" s="9" t="s">
        <v>10</v>
      </c>
      <c r="D273" s="18" t="str">
        <f>IFERROR(B273*VLOOKUP('By actual distance'!C273,'Factors and lists'!A:B,2,FALSE),"-")</f>
        <v>-</v>
      </c>
    </row>
    <row r="274" spans="1:4" x14ac:dyDescent="0.25">
      <c r="A274" s="8"/>
      <c r="B274" s="8"/>
      <c r="C274" s="9" t="s">
        <v>10</v>
      </c>
      <c r="D274" s="18" t="str">
        <f>IFERROR(B274*VLOOKUP('By actual distance'!C274,'Factors and lists'!A:B,2,FALSE),"-")</f>
        <v>-</v>
      </c>
    </row>
    <row r="275" spans="1:4" x14ac:dyDescent="0.25">
      <c r="A275" s="8"/>
      <c r="B275" s="8"/>
      <c r="C275" s="9" t="s">
        <v>10</v>
      </c>
      <c r="D275" s="18" t="str">
        <f>IFERROR(B275*VLOOKUP('By actual distance'!C275,'Factors and lists'!A:B,2,FALSE),"-")</f>
        <v>-</v>
      </c>
    </row>
    <row r="276" spans="1:4" x14ac:dyDescent="0.25">
      <c r="A276" s="8"/>
      <c r="B276" s="8"/>
      <c r="C276" s="9" t="s">
        <v>10</v>
      </c>
      <c r="D276" s="18" t="str">
        <f>IFERROR(B276*VLOOKUP('By actual distance'!C276,'Factors and lists'!A:B,2,FALSE),"-")</f>
        <v>-</v>
      </c>
    </row>
    <row r="277" spans="1:4" x14ac:dyDescent="0.25">
      <c r="A277" s="8"/>
      <c r="B277" s="8"/>
      <c r="C277" s="9" t="s">
        <v>10</v>
      </c>
      <c r="D277" s="18" t="str">
        <f>IFERROR(B277*VLOOKUP('By actual distance'!C277,'Factors and lists'!A:B,2,FALSE),"-")</f>
        <v>-</v>
      </c>
    </row>
    <row r="278" spans="1:4" x14ac:dyDescent="0.25">
      <c r="A278" s="8"/>
      <c r="B278" s="8"/>
      <c r="C278" s="9" t="s">
        <v>10</v>
      </c>
      <c r="D278" s="18" t="str">
        <f>IFERROR(B278*VLOOKUP('By actual distance'!C278,'Factors and lists'!A:B,2,FALSE),"-")</f>
        <v>-</v>
      </c>
    </row>
    <row r="279" spans="1:4" x14ac:dyDescent="0.25">
      <c r="A279" s="8"/>
      <c r="B279" s="8"/>
      <c r="C279" s="9" t="s">
        <v>10</v>
      </c>
      <c r="D279" s="18" t="str">
        <f>IFERROR(B279*VLOOKUP('By actual distance'!C279,'Factors and lists'!A:B,2,FALSE),"-")</f>
        <v>-</v>
      </c>
    </row>
    <row r="280" spans="1:4" x14ac:dyDescent="0.25">
      <c r="A280" s="8"/>
      <c r="B280" s="8"/>
      <c r="C280" s="9" t="s">
        <v>10</v>
      </c>
      <c r="D280" s="18" t="str">
        <f>IFERROR(B280*VLOOKUP('By actual distance'!C280,'Factors and lists'!A:B,2,FALSE),"-")</f>
        <v>-</v>
      </c>
    </row>
    <row r="281" spans="1:4" x14ac:dyDescent="0.25">
      <c r="A281" s="8"/>
      <c r="B281" s="8"/>
      <c r="C281" s="9" t="s">
        <v>10</v>
      </c>
      <c r="D281" s="18" t="str">
        <f>IFERROR(B281*VLOOKUP('By actual distance'!C281,'Factors and lists'!A:B,2,FALSE),"-")</f>
        <v>-</v>
      </c>
    </row>
    <row r="282" spans="1:4" x14ac:dyDescent="0.25">
      <c r="A282" s="8"/>
      <c r="B282" s="8"/>
      <c r="C282" s="9" t="s">
        <v>10</v>
      </c>
      <c r="D282" s="18" t="str">
        <f>IFERROR(B282*VLOOKUP('By actual distance'!C282,'Factors and lists'!A:B,2,FALSE),"-")</f>
        <v>-</v>
      </c>
    </row>
    <row r="283" spans="1:4" x14ac:dyDescent="0.25">
      <c r="A283" s="8"/>
      <c r="B283" s="8"/>
      <c r="C283" s="9" t="s">
        <v>10</v>
      </c>
      <c r="D283" s="18" t="str">
        <f>IFERROR(B283*VLOOKUP('By actual distance'!C283,'Factors and lists'!A:B,2,FALSE),"-")</f>
        <v>-</v>
      </c>
    </row>
    <row r="284" spans="1:4" x14ac:dyDescent="0.25">
      <c r="A284" s="8"/>
      <c r="B284" s="8"/>
      <c r="C284" s="9" t="s">
        <v>10</v>
      </c>
      <c r="D284" s="18" t="str">
        <f>IFERROR(B284*VLOOKUP('By actual distance'!C284,'Factors and lists'!A:B,2,FALSE),"-")</f>
        <v>-</v>
      </c>
    </row>
    <row r="285" spans="1:4" x14ac:dyDescent="0.25">
      <c r="A285" s="8"/>
      <c r="B285" s="8"/>
      <c r="C285" s="9" t="s">
        <v>10</v>
      </c>
      <c r="D285" s="18" t="str">
        <f>IFERROR(B285*VLOOKUP('By actual distance'!C285,'Factors and lists'!A:B,2,FALSE),"-")</f>
        <v>-</v>
      </c>
    </row>
    <row r="286" spans="1:4" x14ac:dyDescent="0.25">
      <c r="A286" s="8"/>
      <c r="B286" s="8"/>
      <c r="C286" s="9" t="s">
        <v>10</v>
      </c>
      <c r="D286" s="18" t="str">
        <f>IFERROR(B286*VLOOKUP('By actual distance'!C286,'Factors and lists'!A:B,2,FALSE),"-")</f>
        <v>-</v>
      </c>
    </row>
    <row r="287" spans="1:4" x14ac:dyDescent="0.25">
      <c r="A287" s="8"/>
      <c r="B287" s="8"/>
      <c r="C287" s="9" t="s">
        <v>10</v>
      </c>
      <c r="D287" s="18" t="str">
        <f>IFERROR(B287*VLOOKUP('By actual distance'!C287,'Factors and lists'!A:B,2,FALSE),"-")</f>
        <v>-</v>
      </c>
    </row>
    <row r="288" spans="1:4" x14ac:dyDescent="0.25">
      <c r="A288" s="8"/>
      <c r="B288" s="8"/>
      <c r="C288" s="9" t="s">
        <v>10</v>
      </c>
      <c r="D288" s="18" t="str">
        <f>IFERROR(B288*VLOOKUP('By actual distance'!C288,'Factors and lists'!A:B,2,FALSE),"-")</f>
        <v>-</v>
      </c>
    </row>
    <row r="289" spans="1:4" x14ac:dyDescent="0.25">
      <c r="A289" s="8"/>
      <c r="B289" s="8"/>
      <c r="C289" s="9" t="s">
        <v>10</v>
      </c>
      <c r="D289" s="18" t="str">
        <f>IFERROR(B289*VLOOKUP('By actual distance'!C289,'Factors and lists'!A:B,2,FALSE),"-")</f>
        <v>-</v>
      </c>
    </row>
    <row r="290" spans="1:4" x14ac:dyDescent="0.25">
      <c r="A290" s="8"/>
      <c r="B290" s="8"/>
      <c r="C290" s="9" t="s">
        <v>10</v>
      </c>
      <c r="D290" s="18" t="str">
        <f>IFERROR(B290*VLOOKUP('By actual distance'!C290,'Factors and lists'!A:B,2,FALSE),"-")</f>
        <v>-</v>
      </c>
    </row>
    <row r="291" spans="1:4" x14ac:dyDescent="0.25">
      <c r="A291" s="8"/>
      <c r="B291" s="8"/>
      <c r="C291" s="9" t="s">
        <v>10</v>
      </c>
      <c r="D291" s="18" t="str">
        <f>IFERROR(B291*VLOOKUP('By actual distance'!C291,'Factors and lists'!A:B,2,FALSE),"-")</f>
        <v>-</v>
      </c>
    </row>
    <row r="292" spans="1:4" x14ac:dyDescent="0.25">
      <c r="A292" s="8"/>
      <c r="B292" s="8"/>
      <c r="C292" s="9" t="s">
        <v>10</v>
      </c>
      <c r="D292" s="18" t="str">
        <f>IFERROR(B292*VLOOKUP('By actual distance'!C292,'Factors and lists'!A:B,2,FALSE),"-")</f>
        <v>-</v>
      </c>
    </row>
    <row r="293" spans="1:4" x14ac:dyDescent="0.25">
      <c r="A293" s="8"/>
      <c r="B293" s="8"/>
      <c r="C293" s="9" t="s">
        <v>10</v>
      </c>
      <c r="D293" s="18" t="str">
        <f>IFERROR(B293*VLOOKUP('By actual distance'!C293,'Factors and lists'!A:B,2,FALSE),"-")</f>
        <v>-</v>
      </c>
    </row>
    <row r="294" spans="1:4" x14ac:dyDescent="0.25">
      <c r="A294" s="8"/>
      <c r="B294" s="8"/>
      <c r="C294" s="9" t="s">
        <v>10</v>
      </c>
      <c r="D294" s="18" t="str">
        <f>IFERROR(B294*VLOOKUP('By actual distance'!C294,'Factors and lists'!A:B,2,FALSE),"-")</f>
        <v>-</v>
      </c>
    </row>
    <row r="295" spans="1:4" x14ac:dyDescent="0.25">
      <c r="A295" s="8"/>
      <c r="B295" s="8"/>
      <c r="C295" s="9" t="s">
        <v>10</v>
      </c>
      <c r="D295" s="18" t="str">
        <f>IFERROR(B295*VLOOKUP('By actual distance'!C295,'Factors and lists'!A:B,2,FALSE),"-")</f>
        <v>-</v>
      </c>
    </row>
    <row r="296" spans="1:4" x14ac:dyDescent="0.25">
      <c r="A296" s="8"/>
      <c r="B296" s="8"/>
      <c r="C296" s="9" t="s">
        <v>10</v>
      </c>
      <c r="D296" s="18" t="str">
        <f>IFERROR(B296*VLOOKUP('By actual distance'!C296,'Factors and lists'!A:B,2,FALSE),"-")</f>
        <v>-</v>
      </c>
    </row>
    <row r="297" spans="1:4" x14ac:dyDescent="0.25">
      <c r="A297" s="8"/>
      <c r="B297" s="8"/>
      <c r="C297" s="9" t="s">
        <v>10</v>
      </c>
      <c r="D297" s="18" t="str">
        <f>IFERROR(B297*VLOOKUP('By actual distance'!C297,'Factors and lists'!A:B,2,FALSE),"-")</f>
        <v>-</v>
      </c>
    </row>
    <row r="298" spans="1:4" x14ac:dyDescent="0.25">
      <c r="A298" s="8"/>
      <c r="B298" s="8"/>
      <c r="C298" s="9" t="s">
        <v>10</v>
      </c>
      <c r="D298" s="18" t="str">
        <f>IFERROR(B298*VLOOKUP('By actual distance'!C298,'Factors and lists'!A:B,2,FALSE),"-")</f>
        <v>-</v>
      </c>
    </row>
    <row r="299" spans="1:4" x14ac:dyDescent="0.25">
      <c r="A299" s="8"/>
      <c r="B299" s="8"/>
      <c r="C299" s="9" t="s">
        <v>10</v>
      </c>
      <c r="D299" s="18" t="str">
        <f>IFERROR(B299*VLOOKUP('By actual distance'!C299,'Factors and lists'!A:B,2,FALSE),"-")</f>
        <v>-</v>
      </c>
    </row>
    <row r="300" spans="1:4" x14ac:dyDescent="0.25">
      <c r="A300" s="8"/>
      <c r="B300" s="8"/>
      <c r="C300" s="9" t="s">
        <v>10</v>
      </c>
      <c r="D300" s="18" t="str">
        <f>IFERROR(B300*VLOOKUP('By actual distance'!C300,'Factors and lists'!A:B,2,FALSE),"-")</f>
        <v>-</v>
      </c>
    </row>
    <row r="301" spans="1:4" x14ac:dyDescent="0.25">
      <c r="A301" s="8"/>
      <c r="B301" s="8"/>
      <c r="C301" s="9" t="s">
        <v>10</v>
      </c>
      <c r="D301" s="18" t="str">
        <f>IFERROR(B301*VLOOKUP('By actual distance'!C301,'Factors and lists'!A:B,2,FALSE),"-")</f>
        <v>-</v>
      </c>
    </row>
    <row r="302" spans="1:4" x14ac:dyDescent="0.25">
      <c r="A302" s="8"/>
      <c r="B302" s="8"/>
      <c r="C302" s="9" t="s">
        <v>10</v>
      </c>
      <c r="D302" s="18" t="str">
        <f>IFERROR(B302*VLOOKUP('By actual distance'!C302,'Factors and lists'!A:B,2,FALSE),"-")</f>
        <v>-</v>
      </c>
    </row>
    <row r="303" spans="1:4" x14ac:dyDescent="0.25">
      <c r="A303" s="8"/>
      <c r="B303" s="8"/>
      <c r="C303" s="9" t="s">
        <v>10</v>
      </c>
      <c r="D303" s="18" t="str">
        <f>IFERROR(B303*VLOOKUP('By actual distance'!C303,'Factors and lists'!A:B,2,FALSE),"-")</f>
        <v>-</v>
      </c>
    </row>
    <row r="304" spans="1:4" x14ac:dyDescent="0.25">
      <c r="A304" s="8"/>
      <c r="B304" s="8"/>
      <c r="C304" s="9" t="s">
        <v>10</v>
      </c>
      <c r="D304" s="18" t="str">
        <f>IFERROR(B304*VLOOKUP('By actual distance'!C304,'Factors and lists'!A:B,2,FALSE),"-")</f>
        <v>-</v>
      </c>
    </row>
    <row r="305" spans="1:4" x14ac:dyDescent="0.25">
      <c r="A305" s="8"/>
      <c r="B305" s="8"/>
      <c r="C305" s="9" t="s">
        <v>10</v>
      </c>
      <c r="D305" s="18" t="str">
        <f>IFERROR(B305*VLOOKUP('By actual distance'!C305,'Factors and lists'!A:B,2,FALSE),"-")</f>
        <v>-</v>
      </c>
    </row>
    <row r="306" spans="1:4" x14ac:dyDescent="0.25">
      <c r="A306" s="8"/>
      <c r="B306" s="8"/>
      <c r="C306" s="9" t="s">
        <v>10</v>
      </c>
      <c r="D306" s="18" t="str">
        <f>IFERROR(B306*VLOOKUP('By actual distance'!C306,'Factors and lists'!A:B,2,FALSE),"-")</f>
        <v>-</v>
      </c>
    </row>
    <row r="307" spans="1:4" x14ac:dyDescent="0.25">
      <c r="A307" s="8"/>
      <c r="B307" s="8"/>
      <c r="C307" s="9" t="s">
        <v>10</v>
      </c>
      <c r="D307" s="18" t="str">
        <f>IFERROR(B307*VLOOKUP('By actual distance'!C307,'Factors and lists'!A:B,2,FALSE),"-")</f>
        <v>-</v>
      </c>
    </row>
    <row r="308" spans="1:4" x14ac:dyDescent="0.25">
      <c r="A308" s="8"/>
      <c r="B308" s="8"/>
      <c r="C308" s="9" t="s">
        <v>10</v>
      </c>
      <c r="D308" s="18" t="str">
        <f>IFERROR(B308*VLOOKUP('By actual distance'!C308,'Factors and lists'!A:B,2,FALSE),"-")</f>
        <v>-</v>
      </c>
    </row>
    <row r="309" spans="1:4" x14ac:dyDescent="0.25">
      <c r="A309" s="8"/>
      <c r="B309" s="8"/>
      <c r="C309" s="9" t="s">
        <v>10</v>
      </c>
      <c r="D309" s="18" t="str">
        <f>IFERROR(B309*VLOOKUP('By actual distance'!C309,'Factors and lists'!A:B,2,FALSE),"-")</f>
        <v>-</v>
      </c>
    </row>
    <row r="310" spans="1:4" x14ac:dyDescent="0.25">
      <c r="A310" s="8"/>
      <c r="B310" s="8"/>
      <c r="C310" s="9" t="s">
        <v>10</v>
      </c>
      <c r="D310" s="18" t="str">
        <f>IFERROR(B310*VLOOKUP('By actual distance'!C310,'Factors and lists'!A:B,2,FALSE),"-")</f>
        <v>-</v>
      </c>
    </row>
    <row r="311" spans="1:4" x14ac:dyDescent="0.25">
      <c r="A311" s="8"/>
      <c r="B311" s="8"/>
      <c r="C311" s="9" t="s">
        <v>10</v>
      </c>
      <c r="D311" s="18" t="str">
        <f>IFERROR(B311*VLOOKUP('By actual distance'!C311,'Factors and lists'!A:B,2,FALSE),"-")</f>
        <v>-</v>
      </c>
    </row>
    <row r="312" spans="1:4" x14ac:dyDescent="0.25">
      <c r="A312" s="8"/>
      <c r="B312" s="8"/>
      <c r="C312" s="9" t="s">
        <v>10</v>
      </c>
      <c r="D312" s="18" t="str">
        <f>IFERROR(B312*VLOOKUP('By actual distance'!C312,'Factors and lists'!A:B,2,FALSE),"-")</f>
        <v>-</v>
      </c>
    </row>
    <row r="313" spans="1:4" x14ac:dyDescent="0.25">
      <c r="A313" s="8"/>
      <c r="B313" s="8"/>
      <c r="C313" s="9" t="s">
        <v>10</v>
      </c>
      <c r="D313" s="18" t="str">
        <f>IFERROR(B313*VLOOKUP('By actual distance'!C313,'Factors and lists'!A:B,2,FALSE),"-")</f>
        <v>-</v>
      </c>
    </row>
    <row r="314" spans="1:4" x14ac:dyDescent="0.25">
      <c r="A314" s="8"/>
      <c r="B314" s="8"/>
      <c r="C314" s="9" t="s">
        <v>10</v>
      </c>
      <c r="D314" s="18" t="str">
        <f>IFERROR(B314*VLOOKUP('By actual distance'!C314,'Factors and lists'!A:B,2,FALSE),"-")</f>
        <v>-</v>
      </c>
    </row>
    <row r="315" spans="1:4" x14ac:dyDescent="0.25">
      <c r="A315" s="8"/>
      <c r="B315" s="8"/>
      <c r="C315" s="9" t="s">
        <v>10</v>
      </c>
      <c r="D315" s="18" t="str">
        <f>IFERROR(B315*VLOOKUP('By actual distance'!C315,'Factors and lists'!A:B,2,FALSE),"-")</f>
        <v>-</v>
      </c>
    </row>
    <row r="316" spans="1:4" x14ac:dyDescent="0.25">
      <c r="A316" s="8"/>
      <c r="B316" s="8"/>
      <c r="C316" s="9" t="s">
        <v>10</v>
      </c>
      <c r="D316" s="18" t="str">
        <f>IFERROR(B316*VLOOKUP('By actual distance'!C316,'Factors and lists'!A:B,2,FALSE),"-")</f>
        <v>-</v>
      </c>
    </row>
    <row r="317" spans="1:4" x14ac:dyDescent="0.25">
      <c r="A317" s="8"/>
      <c r="B317" s="8"/>
      <c r="C317" s="9" t="s">
        <v>10</v>
      </c>
      <c r="D317" s="18" t="str">
        <f>IFERROR(B317*VLOOKUP('By actual distance'!C317,'Factors and lists'!A:B,2,FALSE),"-")</f>
        <v>-</v>
      </c>
    </row>
    <row r="318" spans="1:4" x14ac:dyDescent="0.25">
      <c r="A318" s="8"/>
      <c r="B318" s="8"/>
      <c r="C318" s="9" t="s">
        <v>10</v>
      </c>
      <c r="D318" s="18" t="str">
        <f>IFERROR(B318*VLOOKUP('By actual distance'!C318,'Factors and lists'!A:B,2,FALSE),"-")</f>
        <v>-</v>
      </c>
    </row>
    <row r="319" spans="1:4" x14ac:dyDescent="0.25">
      <c r="A319" s="8"/>
      <c r="B319" s="8"/>
      <c r="C319" s="9" t="s">
        <v>10</v>
      </c>
      <c r="D319" s="18" t="str">
        <f>IFERROR(B319*VLOOKUP('By actual distance'!C319,'Factors and lists'!A:B,2,FALSE),"-")</f>
        <v>-</v>
      </c>
    </row>
    <row r="320" spans="1:4" x14ac:dyDescent="0.25">
      <c r="A320" s="8"/>
      <c r="B320" s="8"/>
      <c r="C320" s="9" t="s">
        <v>10</v>
      </c>
      <c r="D320" s="18" t="str">
        <f>IFERROR(B320*VLOOKUP('By actual distance'!C320,'Factors and lists'!A:B,2,FALSE),"-")</f>
        <v>-</v>
      </c>
    </row>
    <row r="321" spans="1:4" x14ac:dyDescent="0.25">
      <c r="A321" s="8"/>
      <c r="B321" s="8"/>
      <c r="C321" s="9" t="s">
        <v>10</v>
      </c>
      <c r="D321" s="18" t="str">
        <f>IFERROR(B321*VLOOKUP('By actual distance'!C321,'Factors and lists'!A:B,2,FALSE),"-")</f>
        <v>-</v>
      </c>
    </row>
    <row r="322" spans="1:4" x14ac:dyDescent="0.25">
      <c r="A322" s="8"/>
      <c r="B322" s="8"/>
      <c r="C322" s="9" t="s">
        <v>10</v>
      </c>
      <c r="D322" s="18" t="str">
        <f>IFERROR(B322*VLOOKUP('By actual distance'!C322,'Factors and lists'!A:B,2,FALSE),"-")</f>
        <v>-</v>
      </c>
    </row>
    <row r="323" spans="1:4" x14ac:dyDescent="0.25">
      <c r="A323" s="8"/>
      <c r="B323" s="8"/>
      <c r="C323" s="9" t="s">
        <v>10</v>
      </c>
      <c r="D323" s="18" t="str">
        <f>IFERROR(B323*VLOOKUP('By actual distance'!C323,'Factors and lists'!A:B,2,FALSE),"-")</f>
        <v>-</v>
      </c>
    </row>
    <row r="324" spans="1:4" x14ac:dyDescent="0.25">
      <c r="A324" s="8"/>
      <c r="B324" s="8"/>
      <c r="C324" s="9" t="s">
        <v>10</v>
      </c>
      <c r="D324" s="18" t="str">
        <f>IFERROR(B324*VLOOKUP('By actual distance'!C324,'Factors and lists'!A:B,2,FALSE),"-")</f>
        <v>-</v>
      </c>
    </row>
    <row r="325" spans="1:4" x14ac:dyDescent="0.25">
      <c r="A325" s="8"/>
      <c r="B325" s="8"/>
      <c r="C325" s="9" t="s">
        <v>10</v>
      </c>
      <c r="D325" s="18" t="str">
        <f>IFERROR(B325*VLOOKUP('By actual distance'!C325,'Factors and lists'!A:B,2,FALSE),"-")</f>
        <v>-</v>
      </c>
    </row>
    <row r="326" spans="1:4" x14ac:dyDescent="0.25">
      <c r="A326" s="8"/>
      <c r="B326" s="8"/>
      <c r="C326" s="9" t="s">
        <v>10</v>
      </c>
      <c r="D326" s="18" t="str">
        <f>IFERROR(B326*VLOOKUP('By actual distance'!C326,'Factors and lists'!A:B,2,FALSE),"-")</f>
        <v>-</v>
      </c>
    </row>
    <row r="327" spans="1:4" x14ac:dyDescent="0.25">
      <c r="A327" s="8"/>
      <c r="B327" s="8"/>
      <c r="C327" s="9" t="s">
        <v>10</v>
      </c>
      <c r="D327" s="18" t="str">
        <f>IFERROR(B327*VLOOKUP('By actual distance'!C327,'Factors and lists'!A:B,2,FALSE),"-")</f>
        <v>-</v>
      </c>
    </row>
    <row r="328" spans="1:4" x14ac:dyDescent="0.25">
      <c r="A328" s="8"/>
      <c r="B328" s="8"/>
      <c r="C328" s="9" t="s">
        <v>10</v>
      </c>
      <c r="D328" s="18" t="str">
        <f>IFERROR(B328*VLOOKUP('By actual distance'!C328,'Factors and lists'!A:B,2,FALSE),"-")</f>
        <v>-</v>
      </c>
    </row>
    <row r="329" spans="1:4" x14ac:dyDescent="0.25">
      <c r="A329" s="8"/>
      <c r="B329" s="8"/>
      <c r="C329" s="9" t="s">
        <v>10</v>
      </c>
      <c r="D329" s="18" t="str">
        <f>IFERROR(B329*VLOOKUP('By actual distance'!C329,'Factors and lists'!A:B,2,FALSE),"-")</f>
        <v>-</v>
      </c>
    </row>
    <row r="330" spans="1:4" x14ac:dyDescent="0.25">
      <c r="A330" s="8"/>
      <c r="B330" s="8"/>
      <c r="C330" s="9" t="s">
        <v>10</v>
      </c>
      <c r="D330" s="18" t="str">
        <f>IFERROR(B330*VLOOKUP('By actual distance'!C330,'Factors and lists'!A:B,2,FALSE),"-")</f>
        <v>-</v>
      </c>
    </row>
    <row r="331" spans="1:4" x14ac:dyDescent="0.25">
      <c r="A331" s="8"/>
      <c r="B331" s="8"/>
      <c r="C331" s="9" t="s">
        <v>10</v>
      </c>
      <c r="D331" s="18" t="str">
        <f>IFERROR(B331*VLOOKUP('By actual distance'!C331,'Factors and lists'!A:B,2,FALSE),"-")</f>
        <v>-</v>
      </c>
    </row>
    <row r="332" spans="1:4" x14ac:dyDescent="0.25">
      <c r="A332" s="8"/>
      <c r="B332" s="8"/>
      <c r="C332" s="9" t="s">
        <v>10</v>
      </c>
      <c r="D332" s="18" t="str">
        <f>IFERROR(B332*VLOOKUP('By actual distance'!C332,'Factors and lists'!A:B,2,FALSE),"-")</f>
        <v>-</v>
      </c>
    </row>
    <row r="333" spans="1:4" x14ac:dyDescent="0.25">
      <c r="A333" s="8"/>
      <c r="B333" s="8"/>
      <c r="C333" s="9" t="s">
        <v>10</v>
      </c>
      <c r="D333" s="18" t="str">
        <f>IFERROR(B333*VLOOKUP('By actual distance'!C333,'Factors and lists'!A:B,2,FALSE),"-")</f>
        <v>-</v>
      </c>
    </row>
    <row r="334" spans="1:4" x14ac:dyDescent="0.25">
      <c r="A334" s="8"/>
      <c r="B334" s="8"/>
      <c r="C334" s="9" t="s">
        <v>10</v>
      </c>
      <c r="D334" s="18" t="str">
        <f>IFERROR(B334*VLOOKUP('By actual distance'!C334,'Factors and lists'!A:B,2,FALSE),"-")</f>
        <v>-</v>
      </c>
    </row>
    <row r="335" spans="1:4" x14ac:dyDescent="0.25">
      <c r="A335" s="8"/>
      <c r="B335" s="8"/>
      <c r="C335" s="9" t="s">
        <v>10</v>
      </c>
      <c r="D335" s="18" t="str">
        <f>IFERROR(B335*VLOOKUP('By actual distance'!C335,'Factors and lists'!A:B,2,FALSE),"-")</f>
        <v>-</v>
      </c>
    </row>
    <row r="336" spans="1:4" x14ac:dyDescent="0.25">
      <c r="A336" s="8"/>
      <c r="B336" s="8"/>
      <c r="C336" s="9" t="s">
        <v>10</v>
      </c>
      <c r="D336" s="18" t="str">
        <f>IFERROR(B336*VLOOKUP('By actual distance'!C336,'Factors and lists'!A:B,2,FALSE),"-")</f>
        <v>-</v>
      </c>
    </row>
    <row r="337" spans="1:4" x14ac:dyDescent="0.25">
      <c r="A337" s="8"/>
      <c r="B337" s="8"/>
      <c r="C337" s="9" t="s">
        <v>10</v>
      </c>
      <c r="D337" s="18" t="str">
        <f>IFERROR(B337*VLOOKUP('By actual distance'!C337,'Factors and lists'!A:B,2,FALSE),"-")</f>
        <v>-</v>
      </c>
    </row>
    <row r="338" spans="1:4" x14ac:dyDescent="0.25">
      <c r="A338" s="8"/>
      <c r="B338" s="8"/>
      <c r="C338" s="9" t="s">
        <v>10</v>
      </c>
      <c r="D338" s="18" t="str">
        <f>IFERROR(B338*VLOOKUP('By actual distance'!C338,'Factors and lists'!A:B,2,FALSE),"-")</f>
        <v>-</v>
      </c>
    </row>
    <row r="339" spans="1:4" x14ac:dyDescent="0.25">
      <c r="A339" s="8"/>
      <c r="B339" s="8"/>
      <c r="C339" s="9" t="s">
        <v>10</v>
      </c>
      <c r="D339" s="18" t="str">
        <f>IFERROR(B339*VLOOKUP('By actual distance'!C339,'Factors and lists'!A:B,2,FALSE),"-")</f>
        <v>-</v>
      </c>
    </row>
    <row r="340" spans="1:4" x14ac:dyDescent="0.25">
      <c r="A340" s="8"/>
      <c r="B340" s="8"/>
      <c r="C340" s="9" t="s">
        <v>10</v>
      </c>
      <c r="D340" s="18" t="str">
        <f>IFERROR(B340*VLOOKUP('By actual distance'!C340,'Factors and lists'!A:B,2,FALSE),"-")</f>
        <v>-</v>
      </c>
    </row>
    <row r="341" spans="1:4" x14ac:dyDescent="0.25">
      <c r="A341" s="8"/>
      <c r="B341" s="8"/>
      <c r="C341" s="9" t="s">
        <v>10</v>
      </c>
      <c r="D341" s="18" t="str">
        <f>IFERROR(B341*VLOOKUP('By actual distance'!C341,'Factors and lists'!A:B,2,FALSE),"-")</f>
        <v>-</v>
      </c>
    </row>
    <row r="342" spans="1:4" x14ac:dyDescent="0.25">
      <c r="A342" s="8"/>
      <c r="B342" s="8"/>
      <c r="C342" s="9" t="s">
        <v>10</v>
      </c>
      <c r="D342" s="18" t="str">
        <f>IFERROR(B342*VLOOKUP('By actual distance'!C342,'Factors and lists'!A:B,2,FALSE),"-")</f>
        <v>-</v>
      </c>
    </row>
    <row r="343" spans="1:4" x14ac:dyDescent="0.25">
      <c r="A343" s="8"/>
      <c r="B343" s="8"/>
      <c r="C343" s="9" t="s">
        <v>10</v>
      </c>
      <c r="D343" s="18" t="str">
        <f>IFERROR(B343*VLOOKUP('By actual distance'!C343,'Factors and lists'!A:B,2,FALSE),"-")</f>
        <v>-</v>
      </c>
    </row>
    <row r="344" spans="1:4" x14ac:dyDescent="0.25">
      <c r="A344" s="8"/>
      <c r="B344" s="8"/>
      <c r="C344" s="9" t="s">
        <v>10</v>
      </c>
      <c r="D344" s="18" t="str">
        <f>IFERROR(B344*VLOOKUP('By actual distance'!C344,'Factors and lists'!A:B,2,FALSE),"-")</f>
        <v>-</v>
      </c>
    </row>
    <row r="345" spans="1:4" x14ac:dyDescent="0.25">
      <c r="A345" s="8"/>
      <c r="B345" s="8"/>
      <c r="C345" s="9" t="s">
        <v>10</v>
      </c>
      <c r="D345" s="18" t="str">
        <f>IFERROR(B345*VLOOKUP('By actual distance'!C345,'Factors and lists'!A:B,2,FALSE),"-")</f>
        <v>-</v>
      </c>
    </row>
    <row r="346" spans="1:4" x14ac:dyDescent="0.25">
      <c r="A346" s="8"/>
      <c r="B346" s="8"/>
      <c r="C346" s="9" t="s">
        <v>10</v>
      </c>
      <c r="D346" s="18" t="str">
        <f>IFERROR(B346*VLOOKUP('By actual distance'!C346,'Factors and lists'!A:B,2,FALSE),"-")</f>
        <v>-</v>
      </c>
    </row>
    <row r="347" spans="1:4" x14ac:dyDescent="0.25">
      <c r="A347" s="8"/>
      <c r="B347" s="8"/>
      <c r="C347" s="9" t="s">
        <v>10</v>
      </c>
      <c r="D347" s="18" t="str">
        <f>IFERROR(B347*VLOOKUP('By actual distance'!C347,'Factors and lists'!A:B,2,FALSE),"-")</f>
        <v>-</v>
      </c>
    </row>
    <row r="348" spans="1:4" x14ac:dyDescent="0.25">
      <c r="A348" s="8"/>
      <c r="B348" s="8"/>
      <c r="C348" s="9" t="s">
        <v>10</v>
      </c>
      <c r="D348" s="18" t="str">
        <f>IFERROR(B348*VLOOKUP('By actual distance'!C348,'Factors and lists'!A:B,2,FALSE),"-")</f>
        <v>-</v>
      </c>
    </row>
    <row r="349" spans="1:4" x14ac:dyDescent="0.25">
      <c r="A349" s="8"/>
      <c r="B349" s="8"/>
      <c r="C349" s="9" t="s">
        <v>10</v>
      </c>
      <c r="D349" s="18" t="str">
        <f>IFERROR(B349*VLOOKUP('By actual distance'!C349,'Factors and lists'!A:B,2,FALSE),"-")</f>
        <v>-</v>
      </c>
    </row>
    <row r="350" spans="1:4" x14ac:dyDescent="0.25">
      <c r="A350" s="8"/>
      <c r="B350" s="8"/>
      <c r="C350" s="9" t="s">
        <v>10</v>
      </c>
      <c r="D350" s="18" t="str">
        <f>IFERROR(B350*VLOOKUP('By actual distance'!C350,'Factors and lists'!A:B,2,FALSE),"-")</f>
        <v>-</v>
      </c>
    </row>
    <row r="351" spans="1:4" x14ac:dyDescent="0.25">
      <c r="A351" s="8"/>
      <c r="B351" s="8"/>
      <c r="C351" s="9" t="s">
        <v>10</v>
      </c>
      <c r="D351" s="18" t="str">
        <f>IFERROR(B351*VLOOKUP('By actual distance'!C351,'Factors and lists'!A:B,2,FALSE),"-")</f>
        <v>-</v>
      </c>
    </row>
    <row r="352" spans="1:4" x14ac:dyDescent="0.25">
      <c r="A352" s="8"/>
      <c r="B352" s="8"/>
      <c r="C352" s="9" t="s">
        <v>10</v>
      </c>
      <c r="D352" s="18" t="str">
        <f>IFERROR(B352*VLOOKUP('By actual distance'!C352,'Factors and lists'!A:B,2,FALSE),"-")</f>
        <v>-</v>
      </c>
    </row>
    <row r="353" spans="1:4" x14ac:dyDescent="0.25">
      <c r="A353" s="8"/>
      <c r="B353" s="8"/>
      <c r="C353" s="9" t="s">
        <v>10</v>
      </c>
      <c r="D353" s="18" t="str">
        <f>IFERROR(B353*VLOOKUP('By actual distance'!C353,'Factors and lists'!A:B,2,FALSE),"-")</f>
        <v>-</v>
      </c>
    </row>
    <row r="354" spans="1:4" x14ac:dyDescent="0.25">
      <c r="A354" s="8"/>
      <c r="B354" s="8"/>
      <c r="C354" s="9" t="s">
        <v>10</v>
      </c>
      <c r="D354" s="18" t="str">
        <f>IFERROR(B354*VLOOKUP('By actual distance'!C354,'Factors and lists'!A:B,2,FALSE),"-")</f>
        <v>-</v>
      </c>
    </row>
    <row r="355" spans="1:4" x14ac:dyDescent="0.25">
      <c r="A355" s="8"/>
      <c r="B355" s="8"/>
      <c r="C355" s="9" t="s">
        <v>10</v>
      </c>
      <c r="D355" s="18" t="str">
        <f>IFERROR(B355*VLOOKUP('By actual distance'!C355,'Factors and lists'!A:B,2,FALSE),"-")</f>
        <v>-</v>
      </c>
    </row>
    <row r="356" spans="1:4" x14ac:dyDescent="0.25">
      <c r="A356" s="8"/>
      <c r="B356" s="8"/>
      <c r="C356" s="9" t="s">
        <v>10</v>
      </c>
      <c r="D356" s="18" t="str">
        <f>IFERROR(B356*VLOOKUP('By actual distance'!C356,'Factors and lists'!A:B,2,FALSE),"-")</f>
        <v>-</v>
      </c>
    </row>
    <row r="357" spans="1:4" x14ac:dyDescent="0.25">
      <c r="A357" s="8"/>
      <c r="B357" s="8"/>
      <c r="C357" s="9" t="s">
        <v>10</v>
      </c>
      <c r="D357" s="18" t="str">
        <f>IFERROR(B357*VLOOKUP('By actual distance'!C357,'Factors and lists'!A:B,2,FALSE),"-")</f>
        <v>-</v>
      </c>
    </row>
    <row r="358" spans="1:4" x14ac:dyDescent="0.25">
      <c r="A358" s="8"/>
      <c r="B358" s="8"/>
      <c r="C358" s="9" t="s">
        <v>10</v>
      </c>
      <c r="D358" s="18" t="str">
        <f>IFERROR(B358*VLOOKUP('By actual distance'!C358,'Factors and lists'!A:B,2,FALSE),"-")</f>
        <v>-</v>
      </c>
    </row>
    <row r="359" spans="1:4" x14ac:dyDescent="0.25">
      <c r="A359" s="8"/>
      <c r="B359" s="8"/>
      <c r="C359" s="9" t="s">
        <v>10</v>
      </c>
      <c r="D359" s="18" t="str">
        <f>IFERROR(B359*VLOOKUP('By actual distance'!C359,'Factors and lists'!A:B,2,FALSE),"-")</f>
        <v>-</v>
      </c>
    </row>
    <row r="360" spans="1:4" x14ac:dyDescent="0.25">
      <c r="A360" s="8"/>
      <c r="B360" s="8"/>
      <c r="C360" s="9" t="s">
        <v>10</v>
      </c>
      <c r="D360" s="18" t="str">
        <f>IFERROR(B360*VLOOKUP('By actual distance'!C360,'Factors and lists'!A:B,2,FALSE),"-")</f>
        <v>-</v>
      </c>
    </row>
    <row r="361" spans="1:4" x14ac:dyDescent="0.25">
      <c r="A361" s="8"/>
      <c r="B361" s="8"/>
      <c r="C361" s="9" t="s">
        <v>10</v>
      </c>
      <c r="D361" s="18" t="str">
        <f>IFERROR(B361*VLOOKUP('By actual distance'!C361,'Factors and lists'!A:B,2,FALSE),"-")</f>
        <v>-</v>
      </c>
    </row>
    <row r="362" spans="1:4" x14ac:dyDescent="0.25">
      <c r="A362" s="8"/>
      <c r="B362" s="8"/>
      <c r="C362" s="9" t="s">
        <v>10</v>
      </c>
      <c r="D362" s="18" t="str">
        <f>IFERROR(B362*VLOOKUP('By actual distance'!C362,'Factors and lists'!A:B,2,FALSE),"-")</f>
        <v>-</v>
      </c>
    </row>
    <row r="363" spans="1:4" x14ac:dyDescent="0.25">
      <c r="A363" s="8"/>
      <c r="B363" s="8"/>
      <c r="C363" s="9" t="s">
        <v>10</v>
      </c>
      <c r="D363" s="18" t="str">
        <f>IFERROR(B363*VLOOKUP('By actual distance'!C363,'Factors and lists'!A:B,2,FALSE),"-")</f>
        <v>-</v>
      </c>
    </row>
    <row r="364" spans="1:4" x14ac:dyDescent="0.25">
      <c r="A364" s="8"/>
      <c r="B364" s="8"/>
      <c r="C364" s="9" t="s">
        <v>10</v>
      </c>
      <c r="D364" s="18" t="str">
        <f>IFERROR(B364*VLOOKUP('By actual distance'!C364,'Factors and lists'!A:B,2,FALSE),"-")</f>
        <v>-</v>
      </c>
    </row>
    <row r="365" spans="1:4" x14ac:dyDescent="0.25">
      <c r="A365" s="8"/>
      <c r="B365" s="8"/>
      <c r="C365" s="9" t="s">
        <v>10</v>
      </c>
      <c r="D365" s="18" t="str">
        <f>IFERROR(B365*VLOOKUP('By actual distance'!C365,'Factors and lists'!A:B,2,FALSE),"-")</f>
        <v>-</v>
      </c>
    </row>
    <row r="366" spans="1:4" x14ac:dyDescent="0.25">
      <c r="A366" s="8"/>
      <c r="B366" s="8"/>
      <c r="C366" s="9" t="s">
        <v>10</v>
      </c>
      <c r="D366" s="18" t="str">
        <f>IFERROR(B366*VLOOKUP('By actual distance'!C366,'Factors and lists'!A:B,2,FALSE),"-")</f>
        <v>-</v>
      </c>
    </row>
    <row r="367" spans="1:4" x14ac:dyDescent="0.25">
      <c r="A367" s="8"/>
      <c r="B367" s="8"/>
      <c r="C367" s="9" t="s">
        <v>10</v>
      </c>
      <c r="D367" s="18" t="str">
        <f>IFERROR(B367*VLOOKUP('By actual distance'!C367,'Factors and lists'!A:B,2,FALSE),"-")</f>
        <v>-</v>
      </c>
    </row>
    <row r="368" spans="1:4" x14ac:dyDescent="0.25">
      <c r="A368" s="8"/>
      <c r="B368" s="8"/>
      <c r="C368" s="9" t="s">
        <v>10</v>
      </c>
      <c r="D368" s="18" t="str">
        <f>IFERROR(B368*VLOOKUP('By actual distance'!C368,'Factors and lists'!A:B,2,FALSE),"-")</f>
        <v>-</v>
      </c>
    </row>
    <row r="369" spans="1:4" x14ac:dyDescent="0.25">
      <c r="A369" s="8"/>
      <c r="B369" s="8"/>
      <c r="C369" s="9" t="s">
        <v>10</v>
      </c>
      <c r="D369" s="18" t="str">
        <f>IFERROR(B369*VLOOKUP('By actual distance'!C369,'Factors and lists'!A:B,2,FALSE),"-")</f>
        <v>-</v>
      </c>
    </row>
    <row r="370" spans="1:4" x14ac:dyDescent="0.25">
      <c r="A370" s="8"/>
      <c r="B370" s="8"/>
      <c r="C370" s="9" t="s">
        <v>10</v>
      </c>
      <c r="D370" s="18" t="str">
        <f>IFERROR(B370*VLOOKUP('By actual distance'!C370,'Factors and lists'!A:B,2,FALSE),"-")</f>
        <v>-</v>
      </c>
    </row>
    <row r="371" spans="1:4" x14ac:dyDescent="0.25">
      <c r="A371" s="8"/>
      <c r="B371" s="8"/>
      <c r="C371" s="9" t="s">
        <v>10</v>
      </c>
      <c r="D371" s="18" t="str">
        <f>IFERROR(B371*VLOOKUP('By actual distance'!C371,'Factors and lists'!A:B,2,FALSE),"-")</f>
        <v>-</v>
      </c>
    </row>
    <row r="372" spans="1:4" x14ac:dyDescent="0.25">
      <c r="A372" s="8"/>
      <c r="B372" s="8"/>
      <c r="C372" s="9" t="s">
        <v>10</v>
      </c>
      <c r="D372" s="18" t="str">
        <f>IFERROR(B372*VLOOKUP('By actual distance'!C372,'Factors and lists'!A:B,2,FALSE),"-")</f>
        <v>-</v>
      </c>
    </row>
    <row r="373" spans="1:4" x14ac:dyDescent="0.25">
      <c r="A373" s="8"/>
      <c r="B373" s="8"/>
      <c r="C373" s="9" t="s">
        <v>10</v>
      </c>
      <c r="D373" s="18" t="str">
        <f>IFERROR(B373*VLOOKUP('By actual distance'!C373,'Factors and lists'!A:B,2,FALSE),"-")</f>
        <v>-</v>
      </c>
    </row>
    <row r="374" spans="1:4" x14ac:dyDescent="0.25">
      <c r="A374" s="8"/>
      <c r="B374" s="8"/>
      <c r="C374" s="9" t="s">
        <v>10</v>
      </c>
      <c r="D374" s="18" t="str">
        <f>IFERROR(B374*VLOOKUP('By actual distance'!C374,'Factors and lists'!A:B,2,FALSE),"-")</f>
        <v>-</v>
      </c>
    </row>
    <row r="375" spans="1:4" x14ac:dyDescent="0.25">
      <c r="A375" s="8"/>
      <c r="B375" s="8"/>
      <c r="C375" s="9" t="s">
        <v>10</v>
      </c>
      <c r="D375" s="18" t="str">
        <f>IFERROR(B375*VLOOKUP('By actual distance'!C375,'Factors and lists'!A:B,2,FALSE),"-")</f>
        <v>-</v>
      </c>
    </row>
    <row r="376" spans="1:4" x14ac:dyDescent="0.25">
      <c r="A376" s="8"/>
      <c r="B376" s="8"/>
      <c r="C376" s="9" t="s">
        <v>10</v>
      </c>
      <c r="D376" s="18" t="str">
        <f>IFERROR(B376*VLOOKUP('By actual distance'!C376,'Factors and lists'!A:B,2,FALSE),"-")</f>
        <v>-</v>
      </c>
    </row>
    <row r="377" spans="1:4" x14ac:dyDescent="0.25">
      <c r="A377" s="8"/>
      <c r="B377" s="8"/>
      <c r="C377" s="9" t="s">
        <v>10</v>
      </c>
      <c r="D377" s="18" t="str">
        <f>IFERROR(B377*VLOOKUP('By actual distance'!C377,'Factors and lists'!A:B,2,FALSE),"-")</f>
        <v>-</v>
      </c>
    </row>
    <row r="378" spans="1:4" x14ac:dyDescent="0.25">
      <c r="A378" s="8"/>
      <c r="B378" s="8"/>
      <c r="C378" s="9" t="s">
        <v>10</v>
      </c>
      <c r="D378" s="18" t="str">
        <f>IFERROR(B378*VLOOKUP('By actual distance'!C378,'Factors and lists'!A:B,2,FALSE),"-")</f>
        <v>-</v>
      </c>
    </row>
    <row r="379" spans="1:4" x14ac:dyDescent="0.25">
      <c r="A379" s="8"/>
      <c r="B379" s="8"/>
      <c r="C379" s="9" t="s">
        <v>10</v>
      </c>
      <c r="D379" s="18" t="str">
        <f>IFERROR(B379*VLOOKUP('By actual distance'!C379,'Factors and lists'!A:B,2,FALSE),"-")</f>
        <v>-</v>
      </c>
    </row>
    <row r="380" spans="1:4" x14ac:dyDescent="0.25">
      <c r="A380" s="8"/>
      <c r="B380" s="8"/>
      <c r="C380" s="9" t="s">
        <v>10</v>
      </c>
      <c r="D380" s="18" t="str">
        <f>IFERROR(B380*VLOOKUP('By actual distance'!C380,'Factors and lists'!A:B,2,FALSE),"-")</f>
        <v>-</v>
      </c>
    </row>
    <row r="381" spans="1:4" x14ac:dyDescent="0.25">
      <c r="A381" s="8"/>
      <c r="B381" s="8"/>
      <c r="C381" s="9" t="s">
        <v>10</v>
      </c>
      <c r="D381" s="18" t="str">
        <f>IFERROR(B381*VLOOKUP('By actual distance'!C381,'Factors and lists'!A:B,2,FALSE),"-")</f>
        <v>-</v>
      </c>
    </row>
    <row r="382" spans="1:4" x14ac:dyDescent="0.25">
      <c r="A382" s="8"/>
      <c r="B382" s="8"/>
      <c r="C382" s="9" t="s">
        <v>10</v>
      </c>
      <c r="D382" s="18" t="str">
        <f>IFERROR(B382*VLOOKUP('By actual distance'!C382,'Factors and lists'!A:B,2,FALSE),"-")</f>
        <v>-</v>
      </c>
    </row>
    <row r="383" spans="1:4" x14ac:dyDescent="0.25">
      <c r="A383" s="8"/>
      <c r="B383" s="8"/>
      <c r="C383" s="9" t="s">
        <v>10</v>
      </c>
      <c r="D383" s="18" t="str">
        <f>IFERROR(B383*VLOOKUP('By actual distance'!C383,'Factors and lists'!A:B,2,FALSE),"-")</f>
        <v>-</v>
      </c>
    </row>
    <row r="384" spans="1:4" x14ac:dyDescent="0.25">
      <c r="A384" s="8"/>
      <c r="B384" s="8"/>
      <c r="C384" s="9" t="s">
        <v>10</v>
      </c>
      <c r="D384" s="18" t="str">
        <f>IFERROR(B384*VLOOKUP('By actual distance'!C384,'Factors and lists'!A:B,2,FALSE),"-")</f>
        <v>-</v>
      </c>
    </row>
    <row r="385" spans="1:4" x14ac:dyDescent="0.25">
      <c r="A385" s="8"/>
      <c r="B385" s="8"/>
      <c r="C385" s="9" t="s">
        <v>10</v>
      </c>
      <c r="D385" s="18" t="str">
        <f>IFERROR(B385*VLOOKUP('By actual distance'!C385,'Factors and lists'!A:B,2,FALSE),"-")</f>
        <v>-</v>
      </c>
    </row>
    <row r="386" spans="1:4" x14ac:dyDescent="0.25">
      <c r="A386" s="8"/>
      <c r="B386" s="8"/>
      <c r="C386" s="9" t="s">
        <v>10</v>
      </c>
      <c r="D386" s="18" t="str">
        <f>IFERROR(B386*VLOOKUP('By actual distance'!C386,'Factors and lists'!A:B,2,FALSE),"-")</f>
        <v>-</v>
      </c>
    </row>
    <row r="387" spans="1:4" x14ac:dyDescent="0.25">
      <c r="A387" s="8"/>
      <c r="B387" s="8"/>
      <c r="C387" s="9" t="s">
        <v>10</v>
      </c>
      <c r="D387" s="18" t="str">
        <f>IFERROR(B387*VLOOKUP('By actual distance'!C387,'Factors and lists'!A:B,2,FALSE),"-")</f>
        <v>-</v>
      </c>
    </row>
    <row r="388" spans="1:4" x14ac:dyDescent="0.25">
      <c r="A388" s="8"/>
      <c r="B388" s="8"/>
      <c r="C388" s="9" t="s">
        <v>10</v>
      </c>
      <c r="D388" s="18" t="str">
        <f>IFERROR(B388*VLOOKUP('By actual distance'!C388,'Factors and lists'!A:B,2,FALSE),"-")</f>
        <v>-</v>
      </c>
    </row>
    <row r="389" spans="1:4" x14ac:dyDescent="0.25">
      <c r="A389" s="8"/>
      <c r="B389" s="8"/>
      <c r="C389" s="9" t="s">
        <v>10</v>
      </c>
      <c r="D389" s="18" t="str">
        <f>IFERROR(B389*VLOOKUP('By actual distance'!C389,'Factors and lists'!A:B,2,FALSE),"-")</f>
        <v>-</v>
      </c>
    </row>
    <row r="390" spans="1:4" x14ac:dyDescent="0.25">
      <c r="A390" s="8"/>
      <c r="B390" s="8"/>
      <c r="C390" s="9" t="s">
        <v>10</v>
      </c>
      <c r="D390" s="18" t="str">
        <f>IFERROR(B390*VLOOKUP('By actual distance'!C390,'Factors and lists'!A:B,2,FALSE),"-")</f>
        <v>-</v>
      </c>
    </row>
    <row r="391" spans="1:4" x14ac:dyDescent="0.25">
      <c r="A391" s="8"/>
      <c r="B391" s="8"/>
      <c r="C391" s="9" t="s">
        <v>10</v>
      </c>
      <c r="D391" s="18" t="str">
        <f>IFERROR(B391*VLOOKUP('By actual distance'!C391,'Factors and lists'!A:B,2,FALSE),"-")</f>
        <v>-</v>
      </c>
    </row>
    <row r="392" spans="1:4" x14ac:dyDescent="0.25">
      <c r="A392" s="8"/>
      <c r="B392" s="8"/>
      <c r="C392" s="9" t="s">
        <v>10</v>
      </c>
      <c r="D392" s="18" t="str">
        <f>IFERROR(B392*VLOOKUP('By actual distance'!C392,'Factors and lists'!A:B,2,FALSE),"-")</f>
        <v>-</v>
      </c>
    </row>
    <row r="393" spans="1:4" x14ac:dyDescent="0.25">
      <c r="A393" s="8"/>
      <c r="B393" s="8"/>
      <c r="C393" s="9" t="s">
        <v>10</v>
      </c>
      <c r="D393" s="18" t="str">
        <f>IFERROR(B393*VLOOKUP('By actual distance'!C393,'Factors and lists'!A:B,2,FALSE),"-")</f>
        <v>-</v>
      </c>
    </row>
    <row r="394" spans="1:4" x14ac:dyDescent="0.25">
      <c r="A394" s="8"/>
      <c r="B394" s="8"/>
      <c r="C394" s="9" t="s">
        <v>10</v>
      </c>
      <c r="D394" s="18" t="str">
        <f>IFERROR(B394*VLOOKUP('By actual distance'!C394,'Factors and lists'!A:B,2,FALSE),"-")</f>
        <v>-</v>
      </c>
    </row>
    <row r="395" spans="1:4" x14ac:dyDescent="0.25">
      <c r="A395" s="8"/>
      <c r="B395" s="8"/>
      <c r="C395" s="9" t="s">
        <v>10</v>
      </c>
      <c r="D395" s="18" t="str">
        <f>IFERROR(B395*VLOOKUP('By actual distance'!C395,'Factors and lists'!A:B,2,FALSE),"-")</f>
        <v>-</v>
      </c>
    </row>
    <row r="396" spans="1:4" x14ac:dyDescent="0.25">
      <c r="A396" s="8"/>
      <c r="B396" s="8"/>
      <c r="C396" s="9" t="s">
        <v>10</v>
      </c>
      <c r="D396" s="18" t="str">
        <f>IFERROR(B396*VLOOKUP('By actual distance'!C396,'Factors and lists'!A:B,2,FALSE),"-")</f>
        <v>-</v>
      </c>
    </row>
    <row r="397" spans="1:4" x14ac:dyDescent="0.25">
      <c r="A397" s="8"/>
      <c r="B397" s="8"/>
      <c r="C397" s="9" t="s">
        <v>10</v>
      </c>
      <c r="D397" s="18" t="str">
        <f>IFERROR(B397*VLOOKUP('By actual distance'!C397,'Factors and lists'!A:B,2,FALSE),"-")</f>
        <v>-</v>
      </c>
    </row>
    <row r="398" spans="1:4" x14ac:dyDescent="0.25">
      <c r="A398" s="8"/>
      <c r="B398" s="8"/>
      <c r="C398" s="9" t="s">
        <v>10</v>
      </c>
      <c r="D398" s="18" t="str">
        <f>IFERROR(B398*VLOOKUP('By actual distance'!C398,'Factors and lists'!A:B,2,FALSE),"-")</f>
        <v>-</v>
      </c>
    </row>
    <row r="399" spans="1:4" x14ac:dyDescent="0.25">
      <c r="A399" s="8"/>
      <c r="B399" s="8"/>
      <c r="C399" s="9" t="s">
        <v>10</v>
      </c>
      <c r="D399" s="18" t="str">
        <f>IFERROR(B399*VLOOKUP('By actual distance'!C399,'Factors and lists'!A:B,2,FALSE),"-")</f>
        <v>-</v>
      </c>
    </row>
    <row r="400" spans="1:4" x14ac:dyDescent="0.25">
      <c r="A400" s="8"/>
      <c r="B400" s="8"/>
      <c r="C400" s="9" t="s">
        <v>10</v>
      </c>
      <c r="D400" s="18" t="str">
        <f>IFERROR(B400*VLOOKUP('By actual distance'!C400,'Factors and lists'!A:B,2,FALSE),"-")</f>
        <v>-</v>
      </c>
    </row>
    <row r="401" spans="1:4" x14ac:dyDescent="0.25">
      <c r="A401" s="8"/>
      <c r="B401" s="8"/>
      <c r="C401" s="9" t="s">
        <v>10</v>
      </c>
      <c r="D401" s="18" t="str">
        <f>IFERROR(B401*VLOOKUP('By actual distance'!C401,'Factors and lists'!A:B,2,FALSE),"-")</f>
        <v>-</v>
      </c>
    </row>
    <row r="402" spans="1:4" x14ac:dyDescent="0.25">
      <c r="A402" s="8"/>
      <c r="B402" s="8"/>
      <c r="C402" s="9" t="s">
        <v>10</v>
      </c>
      <c r="D402" s="18" t="str">
        <f>IFERROR(B402*VLOOKUP('By actual distance'!C402,'Factors and lists'!A:B,2,FALSE),"-")</f>
        <v>-</v>
      </c>
    </row>
    <row r="403" spans="1:4" x14ac:dyDescent="0.25">
      <c r="A403" s="8"/>
      <c r="B403" s="8"/>
      <c r="C403" s="9" t="s">
        <v>10</v>
      </c>
      <c r="D403" s="18" t="str">
        <f>IFERROR(B403*VLOOKUP('By actual distance'!C403,'Factors and lists'!A:B,2,FALSE),"-")</f>
        <v>-</v>
      </c>
    </row>
    <row r="404" spans="1:4" x14ac:dyDescent="0.25">
      <c r="A404" s="8"/>
      <c r="B404" s="8"/>
      <c r="C404" s="9" t="s">
        <v>10</v>
      </c>
      <c r="D404" s="18" t="str">
        <f>IFERROR(B404*VLOOKUP('By actual distance'!C404,'Factors and lists'!A:B,2,FALSE),"-")</f>
        <v>-</v>
      </c>
    </row>
    <row r="405" spans="1:4" x14ac:dyDescent="0.25">
      <c r="A405" s="8"/>
      <c r="B405" s="8"/>
      <c r="C405" s="9" t="s">
        <v>10</v>
      </c>
      <c r="D405" s="18" t="str">
        <f>IFERROR(B405*VLOOKUP('By actual distance'!C405,'Factors and lists'!A:B,2,FALSE),"-")</f>
        <v>-</v>
      </c>
    </row>
    <row r="406" spans="1:4" x14ac:dyDescent="0.25">
      <c r="A406" s="8"/>
      <c r="B406" s="8"/>
      <c r="C406" s="9" t="s">
        <v>10</v>
      </c>
      <c r="D406" s="18" t="str">
        <f>IFERROR(B406*VLOOKUP('By actual distance'!C406,'Factors and lists'!A:B,2,FALSE),"-")</f>
        <v>-</v>
      </c>
    </row>
    <row r="407" spans="1:4" x14ac:dyDescent="0.25">
      <c r="A407" s="8"/>
      <c r="B407" s="8"/>
      <c r="C407" s="9" t="s">
        <v>10</v>
      </c>
      <c r="D407" s="18" t="str">
        <f>IFERROR(B407*VLOOKUP('By actual distance'!C407,'Factors and lists'!A:B,2,FALSE),"-")</f>
        <v>-</v>
      </c>
    </row>
    <row r="408" spans="1:4" x14ac:dyDescent="0.25">
      <c r="A408" s="8"/>
      <c r="B408" s="8"/>
      <c r="C408" s="9" t="s">
        <v>10</v>
      </c>
      <c r="D408" s="18" t="str">
        <f>IFERROR(B408*VLOOKUP('By actual distance'!C408,'Factors and lists'!A:B,2,FALSE),"-")</f>
        <v>-</v>
      </c>
    </row>
    <row r="409" spans="1:4" x14ac:dyDescent="0.25">
      <c r="A409" s="8"/>
      <c r="B409" s="8"/>
      <c r="C409" s="9" t="s">
        <v>10</v>
      </c>
      <c r="D409" s="18" t="str">
        <f>IFERROR(B409*VLOOKUP('By actual distance'!C409,'Factors and lists'!A:B,2,FALSE),"-")</f>
        <v>-</v>
      </c>
    </row>
    <row r="410" spans="1:4" x14ac:dyDescent="0.25">
      <c r="A410" s="8"/>
      <c r="B410" s="8"/>
      <c r="C410" s="9" t="s">
        <v>10</v>
      </c>
      <c r="D410" s="18" t="str">
        <f>IFERROR(B410*VLOOKUP('By actual distance'!C410,'Factors and lists'!A:B,2,FALSE),"-")</f>
        <v>-</v>
      </c>
    </row>
    <row r="411" spans="1:4" x14ac:dyDescent="0.25">
      <c r="A411" s="8"/>
      <c r="B411" s="8"/>
      <c r="C411" s="9" t="s">
        <v>10</v>
      </c>
      <c r="D411" s="18" t="str">
        <f>IFERROR(B411*VLOOKUP('By actual distance'!C411,'Factors and lists'!A:B,2,FALSE),"-")</f>
        <v>-</v>
      </c>
    </row>
    <row r="412" spans="1:4" x14ac:dyDescent="0.25">
      <c r="A412" s="8"/>
      <c r="B412" s="8"/>
      <c r="C412" s="9" t="s">
        <v>10</v>
      </c>
      <c r="D412" s="18" t="str">
        <f>IFERROR(B412*VLOOKUP('By actual distance'!C412,'Factors and lists'!A:B,2,FALSE),"-")</f>
        <v>-</v>
      </c>
    </row>
    <row r="413" spans="1:4" x14ac:dyDescent="0.25">
      <c r="A413" s="8"/>
      <c r="B413" s="8"/>
      <c r="C413" s="9" t="s">
        <v>10</v>
      </c>
      <c r="D413" s="18" t="str">
        <f>IFERROR(B413*VLOOKUP('By actual distance'!C413,'Factors and lists'!A:B,2,FALSE),"-")</f>
        <v>-</v>
      </c>
    </row>
    <row r="414" spans="1:4" x14ac:dyDescent="0.25">
      <c r="A414" s="8"/>
      <c r="B414" s="8"/>
      <c r="C414" s="9" t="s">
        <v>10</v>
      </c>
      <c r="D414" s="18" t="str">
        <f>IFERROR(B414*VLOOKUP('By actual distance'!C414,'Factors and lists'!A:B,2,FALSE),"-")</f>
        <v>-</v>
      </c>
    </row>
    <row r="415" spans="1:4" x14ac:dyDescent="0.25">
      <c r="A415" s="8"/>
      <c r="B415" s="8"/>
      <c r="C415" s="9" t="s">
        <v>10</v>
      </c>
      <c r="D415" s="18" t="str">
        <f>IFERROR(B415*VLOOKUP('By actual distance'!C415,'Factors and lists'!A:B,2,FALSE),"-")</f>
        <v>-</v>
      </c>
    </row>
    <row r="416" spans="1:4" x14ac:dyDescent="0.25">
      <c r="A416" s="8"/>
      <c r="B416" s="8"/>
      <c r="C416" s="9" t="s">
        <v>10</v>
      </c>
      <c r="D416" s="18" t="str">
        <f>IFERROR(B416*VLOOKUP('By actual distance'!C416,'Factors and lists'!A:B,2,FALSE),"-")</f>
        <v>-</v>
      </c>
    </row>
    <row r="417" spans="1:4" x14ac:dyDescent="0.25">
      <c r="A417" s="8"/>
      <c r="B417" s="8"/>
      <c r="C417" s="9" t="s">
        <v>10</v>
      </c>
      <c r="D417" s="18" t="str">
        <f>IFERROR(B417*VLOOKUP('By actual distance'!C417,'Factors and lists'!A:B,2,FALSE),"-")</f>
        <v>-</v>
      </c>
    </row>
    <row r="418" spans="1:4" x14ac:dyDescent="0.25">
      <c r="A418" s="8"/>
      <c r="B418" s="8"/>
      <c r="C418" s="9" t="s">
        <v>10</v>
      </c>
      <c r="D418" s="18" t="str">
        <f>IFERROR(B418*VLOOKUP('By actual distance'!C418,'Factors and lists'!A:B,2,FALSE),"-")</f>
        <v>-</v>
      </c>
    </row>
    <row r="419" spans="1:4" x14ac:dyDescent="0.25">
      <c r="A419" s="8"/>
      <c r="B419" s="8"/>
      <c r="C419" s="9" t="s">
        <v>10</v>
      </c>
      <c r="D419" s="18" t="str">
        <f>IFERROR(B419*VLOOKUP('By actual distance'!C419,'Factors and lists'!A:B,2,FALSE),"-")</f>
        <v>-</v>
      </c>
    </row>
    <row r="420" spans="1:4" x14ac:dyDescent="0.25">
      <c r="A420" s="8"/>
      <c r="B420" s="8"/>
      <c r="C420" s="9" t="s">
        <v>10</v>
      </c>
      <c r="D420" s="18" t="str">
        <f>IFERROR(B420*VLOOKUP('By actual distance'!C420,'Factors and lists'!A:B,2,FALSE),"-")</f>
        <v>-</v>
      </c>
    </row>
    <row r="421" spans="1:4" x14ac:dyDescent="0.25">
      <c r="A421" s="8"/>
      <c r="B421" s="8"/>
      <c r="C421" s="9" t="s">
        <v>10</v>
      </c>
      <c r="D421" s="18" t="str">
        <f>IFERROR(B421*VLOOKUP('By actual distance'!C421,'Factors and lists'!A:B,2,FALSE),"-")</f>
        <v>-</v>
      </c>
    </row>
    <row r="422" spans="1:4" x14ac:dyDescent="0.25">
      <c r="A422" s="8"/>
      <c r="B422" s="8"/>
      <c r="C422" s="9" t="s">
        <v>10</v>
      </c>
      <c r="D422" s="18" t="str">
        <f>IFERROR(B422*VLOOKUP('By actual distance'!C422,'Factors and lists'!A:B,2,FALSE),"-")</f>
        <v>-</v>
      </c>
    </row>
    <row r="423" spans="1:4" x14ac:dyDescent="0.25">
      <c r="A423" s="8"/>
      <c r="B423" s="8"/>
      <c r="C423" s="9" t="s">
        <v>10</v>
      </c>
      <c r="D423" s="18" t="str">
        <f>IFERROR(B423*VLOOKUP('By actual distance'!C423,'Factors and lists'!A:B,2,FALSE),"-")</f>
        <v>-</v>
      </c>
    </row>
    <row r="424" spans="1:4" x14ac:dyDescent="0.25">
      <c r="A424" s="8"/>
      <c r="B424" s="8"/>
      <c r="C424" s="9" t="s">
        <v>10</v>
      </c>
      <c r="D424" s="18" t="str">
        <f>IFERROR(B424*VLOOKUP('By actual distance'!C424,'Factors and lists'!A:B,2,FALSE),"-")</f>
        <v>-</v>
      </c>
    </row>
    <row r="425" spans="1:4" x14ac:dyDescent="0.25">
      <c r="A425" s="8"/>
      <c r="B425" s="8"/>
      <c r="C425" s="9" t="s">
        <v>10</v>
      </c>
      <c r="D425" s="18" t="str">
        <f>IFERROR(B425*VLOOKUP('By actual distance'!C425,'Factors and lists'!A:B,2,FALSE),"-")</f>
        <v>-</v>
      </c>
    </row>
    <row r="426" spans="1:4" x14ac:dyDescent="0.25">
      <c r="A426" s="8"/>
      <c r="B426" s="8"/>
      <c r="C426" s="9" t="s">
        <v>10</v>
      </c>
      <c r="D426" s="18" t="str">
        <f>IFERROR(B426*VLOOKUP('By actual distance'!C426,'Factors and lists'!A:B,2,FALSE),"-")</f>
        <v>-</v>
      </c>
    </row>
    <row r="427" spans="1:4" x14ac:dyDescent="0.25">
      <c r="A427" s="8"/>
      <c r="B427" s="8"/>
      <c r="C427" s="9" t="s">
        <v>10</v>
      </c>
      <c r="D427" s="18" t="str">
        <f>IFERROR(B427*VLOOKUP('By actual distance'!C427,'Factors and lists'!A:B,2,FALSE),"-")</f>
        <v>-</v>
      </c>
    </row>
    <row r="428" spans="1:4" x14ac:dyDescent="0.25">
      <c r="A428" s="8"/>
      <c r="B428" s="8"/>
      <c r="C428" s="9" t="s">
        <v>10</v>
      </c>
      <c r="D428" s="18" t="str">
        <f>IFERROR(B428*VLOOKUP('By actual distance'!C428,'Factors and lists'!A:B,2,FALSE),"-")</f>
        <v>-</v>
      </c>
    </row>
    <row r="429" spans="1:4" x14ac:dyDescent="0.25">
      <c r="A429" s="8"/>
      <c r="B429" s="8"/>
      <c r="C429" s="9" t="s">
        <v>10</v>
      </c>
      <c r="D429" s="18" t="str">
        <f>IFERROR(B429*VLOOKUP('By actual distance'!C429,'Factors and lists'!A:B,2,FALSE),"-")</f>
        <v>-</v>
      </c>
    </row>
    <row r="430" spans="1:4" x14ac:dyDescent="0.25">
      <c r="A430" s="8"/>
      <c r="B430" s="8"/>
      <c r="C430" s="9" t="s">
        <v>10</v>
      </c>
      <c r="D430" s="18" t="str">
        <f>IFERROR(B430*VLOOKUP('By actual distance'!C430,'Factors and lists'!A:B,2,FALSE),"-")</f>
        <v>-</v>
      </c>
    </row>
    <row r="431" spans="1:4" x14ac:dyDescent="0.25">
      <c r="A431" s="8"/>
      <c r="B431" s="8"/>
      <c r="C431" s="9" t="s">
        <v>10</v>
      </c>
      <c r="D431" s="18" t="str">
        <f>IFERROR(B431*VLOOKUP('By actual distance'!C431,'Factors and lists'!A:B,2,FALSE),"-")</f>
        <v>-</v>
      </c>
    </row>
    <row r="432" spans="1:4" x14ac:dyDescent="0.25">
      <c r="A432" s="8"/>
      <c r="B432" s="8"/>
      <c r="C432" s="9" t="s">
        <v>10</v>
      </c>
      <c r="D432" s="18" t="str">
        <f>IFERROR(B432*VLOOKUP('By actual distance'!C432,'Factors and lists'!A:B,2,FALSE),"-")</f>
        <v>-</v>
      </c>
    </row>
    <row r="433" spans="1:4" x14ac:dyDescent="0.25">
      <c r="A433" s="8"/>
      <c r="B433" s="8"/>
      <c r="C433" s="9" t="s">
        <v>10</v>
      </c>
      <c r="D433" s="18" t="str">
        <f>IFERROR(B433*VLOOKUP('By actual distance'!C433,'Factors and lists'!A:B,2,FALSE),"-")</f>
        <v>-</v>
      </c>
    </row>
    <row r="434" spans="1:4" x14ac:dyDescent="0.25">
      <c r="A434" s="8"/>
      <c r="B434" s="8"/>
      <c r="C434" s="9" t="s">
        <v>10</v>
      </c>
      <c r="D434" s="18" t="str">
        <f>IFERROR(B434*VLOOKUP('By actual distance'!C434,'Factors and lists'!A:B,2,FALSE),"-")</f>
        <v>-</v>
      </c>
    </row>
    <row r="435" spans="1:4" x14ac:dyDescent="0.25">
      <c r="A435" s="8"/>
      <c r="B435" s="8"/>
      <c r="C435" s="9" t="s">
        <v>10</v>
      </c>
      <c r="D435" s="18" t="str">
        <f>IFERROR(B435*VLOOKUP('By actual distance'!C435,'Factors and lists'!A:B,2,FALSE),"-")</f>
        <v>-</v>
      </c>
    </row>
    <row r="436" spans="1:4" x14ac:dyDescent="0.25">
      <c r="A436" s="8"/>
      <c r="B436" s="8"/>
      <c r="C436" s="9" t="s">
        <v>10</v>
      </c>
      <c r="D436" s="18" t="str">
        <f>IFERROR(B436*VLOOKUP('By actual distance'!C436,'Factors and lists'!A:B,2,FALSE),"-")</f>
        <v>-</v>
      </c>
    </row>
    <row r="437" spans="1:4" x14ac:dyDescent="0.25">
      <c r="A437" s="8"/>
      <c r="B437" s="8"/>
      <c r="C437" s="9" t="s">
        <v>10</v>
      </c>
      <c r="D437" s="18" t="str">
        <f>IFERROR(B437*VLOOKUP('By actual distance'!C437,'Factors and lists'!A:B,2,FALSE),"-")</f>
        <v>-</v>
      </c>
    </row>
    <row r="438" spans="1:4" x14ac:dyDescent="0.25">
      <c r="A438" s="8"/>
      <c r="B438" s="8"/>
      <c r="C438" s="9" t="s">
        <v>10</v>
      </c>
      <c r="D438" s="18" t="str">
        <f>IFERROR(B438*VLOOKUP('By actual distance'!C438,'Factors and lists'!A:B,2,FALSE),"-")</f>
        <v>-</v>
      </c>
    </row>
    <row r="439" spans="1:4" x14ac:dyDescent="0.25">
      <c r="A439" s="8"/>
      <c r="B439" s="8"/>
      <c r="C439" s="9" t="s">
        <v>10</v>
      </c>
      <c r="D439" s="18" t="str">
        <f>IFERROR(B439*VLOOKUP('By actual distance'!C439,'Factors and lists'!A:B,2,FALSE),"-")</f>
        <v>-</v>
      </c>
    </row>
    <row r="440" spans="1:4" x14ac:dyDescent="0.25">
      <c r="A440" s="8"/>
      <c r="B440" s="8"/>
      <c r="C440" s="9" t="s">
        <v>10</v>
      </c>
      <c r="D440" s="18" t="str">
        <f>IFERROR(B440*VLOOKUP('By actual distance'!C440,'Factors and lists'!A:B,2,FALSE),"-")</f>
        <v>-</v>
      </c>
    </row>
    <row r="441" spans="1:4" x14ac:dyDescent="0.25">
      <c r="A441" s="8"/>
      <c r="B441" s="8"/>
      <c r="C441" s="9" t="s">
        <v>10</v>
      </c>
      <c r="D441" s="18" t="str">
        <f>IFERROR(B441*VLOOKUP('By actual distance'!C441,'Factors and lists'!A:B,2,FALSE),"-")</f>
        <v>-</v>
      </c>
    </row>
    <row r="442" spans="1:4" x14ac:dyDescent="0.25">
      <c r="A442" s="8"/>
      <c r="B442" s="8"/>
      <c r="C442" s="9" t="s">
        <v>10</v>
      </c>
      <c r="D442" s="18" t="str">
        <f>IFERROR(B442*VLOOKUP('By actual distance'!C442,'Factors and lists'!A:B,2,FALSE),"-")</f>
        <v>-</v>
      </c>
    </row>
    <row r="443" spans="1:4" x14ac:dyDescent="0.25">
      <c r="A443" s="8"/>
      <c r="B443" s="8"/>
      <c r="C443" s="9" t="s">
        <v>10</v>
      </c>
      <c r="D443" s="18" t="str">
        <f>IFERROR(B443*VLOOKUP('By actual distance'!C443,'Factors and lists'!A:B,2,FALSE),"-")</f>
        <v>-</v>
      </c>
    </row>
    <row r="444" spans="1:4" x14ac:dyDescent="0.25">
      <c r="A444" s="8"/>
      <c r="B444" s="8"/>
      <c r="C444" s="9" t="s">
        <v>10</v>
      </c>
      <c r="D444" s="18" t="str">
        <f>IFERROR(B444*VLOOKUP('By actual distance'!C444,'Factors and lists'!A:B,2,FALSE),"-")</f>
        <v>-</v>
      </c>
    </row>
    <row r="445" spans="1:4" x14ac:dyDescent="0.25">
      <c r="A445" s="8"/>
      <c r="B445" s="8"/>
      <c r="C445" s="9" t="s">
        <v>10</v>
      </c>
      <c r="D445" s="18" t="str">
        <f>IFERROR(B445*VLOOKUP('By actual distance'!C445,'Factors and lists'!A:B,2,FALSE),"-")</f>
        <v>-</v>
      </c>
    </row>
    <row r="446" spans="1:4" x14ac:dyDescent="0.25">
      <c r="A446" s="8"/>
      <c r="B446" s="8"/>
      <c r="C446" s="9" t="s">
        <v>10</v>
      </c>
      <c r="D446" s="18" t="str">
        <f>IFERROR(B446*VLOOKUP('By actual distance'!C446,'Factors and lists'!A:B,2,FALSE),"-")</f>
        <v>-</v>
      </c>
    </row>
    <row r="447" spans="1:4" x14ac:dyDescent="0.25">
      <c r="A447" s="8"/>
      <c r="B447" s="8"/>
      <c r="C447" s="9" t="s">
        <v>10</v>
      </c>
      <c r="D447" s="18" t="str">
        <f>IFERROR(B447*VLOOKUP('By actual distance'!C447,'Factors and lists'!A:B,2,FALSE),"-")</f>
        <v>-</v>
      </c>
    </row>
    <row r="448" spans="1:4" x14ac:dyDescent="0.25">
      <c r="A448" s="8"/>
      <c r="B448" s="8"/>
      <c r="C448" s="9" t="s">
        <v>10</v>
      </c>
      <c r="D448" s="18" t="str">
        <f>IFERROR(B448*VLOOKUP('By actual distance'!C448,'Factors and lists'!A:B,2,FALSE),"-")</f>
        <v>-</v>
      </c>
    </row>
    <row r="449" spans="1:4" x14ac:dyDescent="0.25">
      <c r="A449" s="8"/>
      <c r="B449" s="8"/>
      <c r="C449" s="9" t="s">
        <v>10</v>
      </c>
      <c r="D449" s="18" t="str">
        <f>IFERROR(B449*VLOOKUP('By actual distance'!C449,'Factors and lists'!A:B,2,FALSE),"-")</f>
        <v>-</v>
      </c>
    </row>
    <row r="450" spans="1:4" x14ac:dyDescent="0.25">
      <c r="A450" s="8"/>
      <c r="B450" s="8"/>
      <c r="C450" s="9" t="s">
        <v>10</v>
      </c>
      <c r="D450" s="18" t="str">
        <f>IFERROR(B450*VLOOKUP('By actual distance'!C450,'Factors and lists'!A:B,2,FALSE),"-")</f>
        <v>-</v>
      </c>
    </row>
    <row r="451" spans="1:4" x14ac:dyDescent="0.25">
      <c r="A451" s="8"/>
      <c r="B451" s="8"/>
      <c r="C451" s="9" t="s">
        <v>10</v>
      </c>
      <c r="D451" s="18" t="str">
        <f>IFERROR(B451*VLOOKUP('By actual distance'!C451,'Factors and lists'!A:B,2,FALSE),"-")</f>
        <v>-</v>
      </c>
    </row>
    <row r="452" spans="1:4" x14ac:dyDescent="0.25">
      <c r="A452" s="8"/>
      <c r="B452" s="8"/>
      <c r="C452" s="9" t="s">
        <v>10</v>
      </c>
      <c r="D452" s="18" t="str">
        <f>IFERROR(B452*VLOOKUP('By actual distance'!C452,'Factors and lists'!A:B,2,FALSE),"-")</f>
        <v>-</v>
      </c>
    </row>
    <row r="453" spans="1:4" x14ac:dyDescent="0.25">
      <c r="A453" s="8"/>
      <c r="B453" s="8"/>
      <c r="C453" s="9" t="s">
        <v>10</v>
      </c>
      <c r="D453" s="18" t="str">
        <f>IFERROR(B453*VLOOKUP('By actual distance'!C453,'Factors and lists'!A:B,2,FALSE),"-")</f>
        <v>-</v>
      </c>
    </row>
    <row r="454" spans="1:4" x14ac:dyDescent="0.25">
      <c r="A454" s="8"/>
      <c r="B454" s="8"/>
      <c r="C454" s="9" t="s">
        <v>10</v>
      </c>
      <c r="D454" s="18" t="str">
        <f>IFERROR(B454*VLOOKUP('By actual distance'!C454,'Factors and lists'!A:B,2,FALSE),"-")</f>
        <v>-</v>
      </c>
    </row>
    <row r="455" spans="1:4" x14ac:dyDescent="0.25">
      <c r="A455" s="8"/>
      <c r="B455" s="8"/>
      <c r="C455" s="9" t="s">
        <v>10</v>
      </c>
      <c r="D455" s="18" t="str">
        <f>IFERROR(B455*VLOOKUP('By actual distance'!C455,'Factors and lists'!A:B,2,FALSE),"-")</f>
        <v>-</v>
      </c>
    </row>
    <row r="456" spans="1:4" x14ac:dyDescent="0.25">
      <c r="A456" s="8"/>
      <c r="B456" s="8"/>
      <c r="C456" s="9" t="s">
        <v>10</v>
      </c>
      <c r="D456" s="18" t="str">
        <f>IFERROR(B456*VLOOKUP('By actual distance'!C456,'Factors and lists'!A:B,2,FALSE),"-")</f>
        <v>-</v>
      </c>
    </row>
    <row r="457" spans="1:4" x14ac:dyDescent="0.25">
      <c r="A457" s="8"/>
      <c r="B457" s="8"/>
      <c r="C457" s="9" t="s">
        <v>10</v>
      </c>
      <c r="D457" s="18" t="str">
        <f>IFERROR(B457*VLOOKUP('By actual distance'!C457,'Factors and lists'!A:B,2,FALSE),"-")</f>
        <v>-</v>
      </c>
    </row>
    <row r="458" spans="1:4" x14ac:dyDescent="0.25">
      <c r="A458" s="8"/>
      <c r="B458" s="8"/>
      <c r="C458" s="9" t="s">
        <v>10</v>
      </c>
      <c r="D458" s="18" t="str">
        <f>IFERROR(B458*VLOOKUP('By actual distance'!C458,'Factors and lists'!A:B,2,FALSE),"-")</f>
        <v>-</v>
      </c>
    </row>
    <row r="459" spans="1:4" x14ac:dyDescent="0.25">
      <c r="A459" s="8"/>
      <c r="B459" s="8"/>
      <c r="C459" s="9" t="s">
        <v>10</v>
      </c>
      <c r="D459" s="18" t="str">
        <f>IFERROR(B459*VLOOKUP('By actual distance'!C459,'Factors and lists'!A:B,2,FALSE),"-")</f>
        <v>-</v>
      </c>
    </row>
    <row r="460" spans="1:4" x14ac:dyDescent="0.25">
      <c r="A460" s="8"/>
      <c r="B460" s="8"/>
      <c r="C460" s="9" t="s">
        <v>10</v>
      </c>
      <c r="D460" s="18" t="str">
        <f>IFERROR(B460*VLOOKUP('By actual distance'!C460,'Factors and lists'!A:B,2,FALSE),"-")</f>
        <v>-</v>
      </c>
    </row>
    <row r="461" spans="1:4" x14ac:dyDescent="0.25">
      <c r="A461" s="8"/>
      <c r="B461" s="8"/>
      <c r="C461" s="9" t="s">
        <v>10</v>
      </c>
      <c r="D461" s="18" t="str">
        <f>IFERROR(B461*VLOOKUP('By actual distance'!C461,'Factors and lists'!A:B,2,FALSE),"-")</f>
        <v>-</v>
      </c>
    </row>
    <row r="462" spans="1:4" x14ac:dyDescent="0.25">
      <c r="A462" s="8"/>
      <c r="B462" s="8"/>
      <c r="C462" s="9" t="s">
        <v>10</v>
      </c>
      <c r="D462" s="18" t="str">
        <f>IFERROR(B462*VLOOKUP('By actual distance'!C462,'Factors and lists'!A:B,2,FALSE),"-")</f>
        <v>-</v>
      </c>
    </row>
    <row r="463" spans="1:4" x14ac:dyDescent="0.25">
      <c r="A463" s="8"/>
      <c r="B463" s="8"/>
      <c r="C463" s="9" t="s">
        <v>10</v>
      </c>
      <c r="D463" s="18" t="str">
        <f>IFERROR(B463*VLOOKUP('By actual distance'!C463,'Factors and lists'!A:B,2,FALSE),"-")</f>
        <v>-</v>
      </c>
    </row>
    <row r="464" spans="1:4" x14ac:dyDescent="0.25">
      <c r="A464" s="8"/>
      <c r="B464" s="8"/>
      <c r="C464" s="9" t="s">
        <v>10</v>
      </c>
      <c r="D464" s="18" t="str">
        <f>IFERROR(B464*VLOOKUP('By actual distance'!C464,'Factors and lists'!A:B,2,FALSE),"-")</f>
        <v>-</v>
      </c>
    </row>
    <row r="465" spans="1:4" x14ac:dyDescent="0.25">
      <c r="A465" s="8"/>
      <c r="B465" s="8"/>
      <c r="C465" s="9" t="s">
        <v>10</v>
      </c>
      <c r="D465" s="18" t="str">
        <f>IFERROR(B465*VLOOKUP('By actual distance'!C465,'Factors and lists'!A:B,2,FALSE),"-")</f>
        <v>-</v>
      </c>
    </row>
    <row r="466" spans="1:4" x14ac:dyDescent="0.25">
      <c r="A466" s="8"/>
      <c r="B466" s="8"/>
      <c r="C466" s="9" t="s">
        <v>10</v>
      </c>
      <c r="D466" s="18" t="str">
        <f>IFERROR(B466*VLOOKUP('By actual distance'!C466,'Factors and lists'!A:B,2,FALSE),"-")</f>
        <v>-</v>
      </c>
    </row>
    <row r="467" spans="1:4" x14ac:dyDescent="0.25">
      <c r="A467" s="8"/>
      <c r="B467" s="8"/>
      <c r="C467" s="9" t="s">
        <v>10</v>
      </c>
      <c r="D467" s="18" t="str">
        <f>IFERROR(B467*VLOOKUP('By actual distance'!C467,'Factors and lists'!A:B,2,FALSE),"-")</f>
        <v>-</v>
      </c>
    </row>
    <row r="468" spans="1:4" x14ac:dyDescent="0.25">
      <c r="A468" s="8"/>
      <c r="B468" s="8"/>
      <c r="C468" s="9" t="s">
        <v>10</v>
      </c>
      <c r="D468" s="18" t="str">
        <f>IFERROR(B468*VLOOKUP('By actual distance'!C468,'Factors and lists'!A:B,2,FALSE),"-")</f>
        <v>-</v>
      </c>
    </row>
    <row r="469" spans="1:4" x14ac:dyDescent="0.25">
      <c r="A469" s="8"/>
      <c r="B469" s="8"/>
      <c r="C469" s="9" t="s">
        <v>10</v>
      </c>
      <c r="D469" s="18" t="str">
        <f>IFERROR(B469*VLOOKUP('By actual distance'!C469,'Factors and lists'!A:B,2,FALSE),"-")</f>
        <v>-</v>
      </c>
    </row>
    <row r="470" spans="1:4" x14ac:dyDescent="0.25">
      <c r="A470" s="8"/>
      <c r="B470" s="8"/>
      <c r="C470" s="9" t="s">
        <v>10</v>
      </c>
      <c r="D470" s="18" t="str">
        <f>IFERROR(B470*VLOOKUP('By actual distance'!C470,'Factors and lists'!A:B,2,FALSE),"-")</f>
        <v>-</v>
      </c>
    </row>
    <row r="471" spans="1:4" x14ac:dyDescent="0.25">
      <c r="A471" s="8"/>
      <c r="B471" s="8"/>
      <c r="C471" s="9" t="s">
        <v>10</v>
      </c>
      <c r="D471" s="18" t="str">
        <f>IFERROR(B471*VLOOKUP('By actual distance'!C471,'Factors and lists'!A:B,2,FALSE),"-")</f>
        <v>-</v>
      </c>
    </row>
    <row r="472" spans="1:4" x14ac:dyDescent="0.25">
      <c r="A472" s="8"/>
      <c r="B472" s="8"/>
      <c r="C472" s="9" t="s">
        <v>10</v>
      </c>
      <c r="D472" s="18" t="str">
        <f>IFERROR(B472*VLOOKUP('By actual distance'!C472,'Factors and lists'!A:B,2,FALSE),"-")</f>
        <v>-</v>
      </c>
    </row>
    <row r="473" spans="1:4" x14ac:dyDescent="0.25">
      <c r="A473" s="8"/>
      <c r="B473" s="8"/>
      <c r="C473" s="9" t="s">
        <v>10</v>
      </c>
      <c r="D473" s="18" t="str">
        <f>IFERROR(B473*VLOOKUP('By actual distance'!C473,'Factors and lists'!A:B,2,FALSE),"-")</f>
        <v>-</v>
      </c>
    </row>
    <row r="474" spans="1:4" x14ac:dyDescent="0.25">
      <c r="A474" s="8"/>
      <c r="B474" s="8"/>
      <c r="C474" s="9" t="s">
        <v>10</v>
      </c>
      <c r="D474" s="18" t="str">
        <f>IFERROR(B474*VLOOKUP('By actual distance'!C474,'Factors and lists'!A:B,2,FALSE),"-")</f>
        <v>-</v>
      </c>
    </row>
    <row r="475" spans="1:4" x14ac:dyDescent="0.25">
      <c r="A475" s="8"/>
      <c r="B475" s="8"/>
      <c r="C475" s="9" t="s">
        <v>10</v>
      </c>
      <c r="D475" s="18" t="str">
        <f>IFERROR(B475*VLOOKUP('By actual distance'!C475,'Factors and lists'!A:B,2,FALSE),"-")</f>
        <v>-</v>
      </c>
    </row>
    <row r="476" spans="1:4" x14ac:dyDescent="0.25">
      <c r="A476" s="8"/>
      <c r="B476" s="8"/>
      <c r="C476" s="9" t="s">
        <v>10</v>
      </c>
      <c r="D476" s="18" t="str">
        <f>IFERROR(B476*VLOOKUP('By actual distance'!C476,'Factors and lists'!A:B,2,FALSE),"-")</f>
        <v>-</v>
      </c>
    </row>
    <row r="477" spans="1:4" x14ac:dyDescent="0.25">
      <c r="A477" s="8"/>
      <c r="B477" s="8"/>
      <c r="C477" s="9" t="s">
        <v>10</v>
      </c>
      <c r="D477" s="18" t="str">
        <f>IFERROR(B477*VLOOKUP('By actual distance'!C477,'Factors and lists'!A:B,2,FALSE),"-")</f>
        <v>-</v>
      </c>
    </row>
    <row r="478" spans="1:4" x14ac:dyDescent="0.25">
      <c r="A478" s="8"/>
      <c r="B478" s="8"/>
      <c r="C478" s="9" t="s">
        <v>10</v>
      </c>
      <c r="D478" s="18" t="str">
        <f>IFERROR(B478*VLOOKUP('By actual distance'!C478,'Factors and lists'!A:B,2,FALSE),"-")</f>
        <v>-</v>
      </c>
    </row>
    <row r="479" spans="1:4" x14ac:dyDescent="0.25">
      <c r="A479" s="8"/>
      <c r="B479" s="8"/>
      <c r="C479" s="9" t="s">
        <v>10</v>
      </c>
      <c r="D479" s="18" t="str">
        <f>IFERROR(B479*VLOOKUP('By actual distance'!C479,'Factors and lists'!A:B,2,FALSE),"-")</f>
        <v>-</v>
      </c>
    </row>
    <row r="480" spans="1:4" x14ac:dyDescent="0.25">
      <c r="A480" s="8"/>
      <c r="B480" s="8"/>
      <c r="C480" s="9" t="s">
        <v>10</v>
      </c>
      <c r="D480" s="18" t="str">
        <f>IFERROR(B480*VLOOKUP('By actual distance'!C480,'Factors and lists'!A:B,2,FALSE),"-")</f>
        <v>-</v>
      </c>
    </row>
    <row r="481" spans="1:4" x14ac:dyDescent="0.25">
      <c r="A481" s="8"/>
      <c r="B481" s="8"/>
      <c r="C481" s="9" t="s">
        <v>10</v>
      </c>
      <c r="D481" s="18" t="str">
        <f>IFERROR(B481*VLOOKUP('By actual distance'!C481,'Factors and lists'!A:B,2,FALSE),"-")</f>
        <v>-</v>
      </c>
    </row>
    <row r="482" spans="1:4" x14ac:dyDescent="0.25">
      <c r="A482" s="8"/>
      <c r="B482" s="8"/>
      <c r="C482" s="9" t="s">
        <v>10</v>
      </c>
      <c r="D482" s="18" t="str">
        <f>IFERROR(B482*VLOOKUP('By actual distance'!C482,'Factors and lists'!A:B,2,FALSE),"-")</f>
        <v>-</v>
      </c>
    </row>
    <row r="483" spans="1:4" x14ac:dyDescent="0.25">
      <c r="A483" s="8"/>
      <c r="B483" s="8"/>
      <c r="C483" s="9" t="s">
        <v>10</v>
      </c>
      <c r="D483" s="18" t="str">
        <f>IFERROR(B483*VLOOKUP('By actual distance'!C483,'Factors and lists'!A:B,2,FALSE),"-")</f>
        <v>-</v>
      </c>
    </row>
    <row r="484" spans="1:4" x14ac:dyDescent="0.25">
      <c r="A484" s="8"/>
      <c r="B484" s="8"/>
      <c r="C484" s="9" t="s">
        <v>10</v>
      </c>
      <c r="D484" s="18" t="str">
        <f>IFERROR(B484*VLOOKUP('By actual distance'!C484,'Factors and lists'!A:B,2,FALSE),"-")</f>
        <v>-</v>
      </c>
    </row>
    <row r="485" spans="1:4" x14ac:dyDescent="0.25">
      <c r="A485" s="8"/>
      <c r="B485" s="8"/>
      <c r="C485" s="9" t="s">
        <v>10</v>
      </c>
      <c r="D485" s="18" t="str">
        <f>IFERROR(B485*VLOOKUP('By actual distance'!C485,'Factors and lists'!A:B,2,FALSE),"-")</f>
        <v>-</v>
      </c>
    </row>
    <row r="486" spans="1:4" x14ac:dyDescent="0.25">
      <c r="A486" s="8"/>
      <c r="B486" s="8"/>
      <c r="C486" s="9" t="s">
        <v>10</v>
      </c>
      <c r="D486" s="18" t="str">
        <f>IFERROR(B486*VLOOKUP('By actual distance'!C486,'Factors and lists'!A:B,2,FALSE),"-")</f>
        <v>-</v>
      </c>
    </row>
    <row r="487" spans="1:4" x14ac:dyDescent="0.25">
      <c r="A487" s="8"/>
      <c r="B487" s="8"/>
      <c r="C487" s="9" t="s">
        <v>10</v>
      </c>
      <c r="D487" s="18" t="str">
        <f>IFERROR(B487*VLOOKUP('By actual distance'!C487,'Factors and lists'!A:B,2,FALSE),"-")</f>
        <v>-</v>
      </c>
    </row>
    <row r="488" spans="1:4" x14ac:dyDescent="0.25">
      <c r="A488" s="8"/>
      <c r="B488" s="8"/>
      <c r="C488" s="9" t="s">
        <v>10</v>
      </c>
      <c r="D488" s="18" t="str">
        <f>IFERROR(B488*VLOOKUP('By actual distance'!C488,'Factors and lists'!A:B,2,FALSE),"-")</f>
        <v>-</v>
      </c>
    </row>
    <row r="489" spans="1:4" x14ac:dyDescent="0.25">
      <c r="A489" s="8"/>
      <c r="B489" s="8"/>
      <c r="C489" s="9" t="s">
        <v>10</v>
      </c>
      <c r="D489" s="18" t="str">
        <f>IFERROR(B489*VLOOKUP('By actual distance'!C489,'Factors and lists'!A:B,2,FALSE),"-")</f>
        <v>-</v>
      </c>
    </row>
    <row r="490" spans="1:4" x14ac:dyDescent="0.25">
      <c r="A490" s="8"/>
      <c r="B490" s="8"/>
      <c r="C490" s="9" t="s">
        <v>10</v>
      </c>
      <c r="D490" s="18" t="str">
        <f>IFERROR(B490*VLOOKUP('By actual distance'!C490,'Factors and lists'!A:B,2,FALSE),"-")</f>
        <v>-</v>
      </c>
    </row>
    <row r="491" spans="1:4" x14ac:dyDescent="0.25">
      <c r="A491" s="8"/>
      <c r="B491" s="8"/>
      <c r="C491" s="9" t="s">
        <v>10</v>
      </c>
      <c r="D491" s="18" t="str">
        <f>IFERROR(B491*VLOOKUP('By actual distance'!C491,'Factors and lists'!A:B,2,FALSE),"-")</f>
        <v>-</v>
      </c>
    </row>
    <row r="492" spans="1:4" x14ac:dyDescent="0.25">
      <c r="A492" s="8"/>
      <c r="B492" s="8"/>
      <c r="C492" s="9" t="s">
        <v>10</v>
      </c>
      <c r="D492" s="18" t="str">
        <f>IFERROR(B492*VLOOKUP('By actual distance'!C492,'Factors and lists'!A:B,2,FALSE),"-")</f>
        <v>-</v>
      </c>
    </row>
    <row r="493" spans="1:4" x14ac:dyDescent="0.25">
      <c r="A493" s="8"/>
      <c r="B493" s="8"/>
      <c r="C493" s="9" t="s">
        <v>10</v>
      </c>
      <c r="D493" s="18" t="str">
        <f>IFERROR(B493*VLOOKUP('By actual distance'!C493,'Factors and lists'!A:B,2,FALSE),"-")</f>
        <v>-</v>
      </c>
    </row>
    <row r="494" spans="1:4" x14ac:dyDescent="0.25">
      <c r="A494" s="8"/>
      <c r="B494" s="8"/>
      <c r="C494" s="9" t="s">
        <v>10</v>
      </c>
      <c r="D494" s="18" t="str">
        <f>IFERROR(B494*VLOOKUP('By actual distance'!C494,'Factors and lists'!A:B,2,FALSE),"-")</f>
        <v>-</v>
      </c>
    </row>
    <row r="495" spans="1:4" x14ac:dyDescent="0.25">
      <c r="A495" s="8"/>
      <c r="B495" s="8"/>
      <c r="C495" s="9" t="s">
        <v>10</v>
      </c>
      <c r="D495" s="18" t="str">
        <f>IFERROR(B495*VLOOKUP('By actual distance'!C495,'Factors and lists'!A:B,2,FALSE),"-")</f>
        <v>-</v>
      </c>
    </row>
    <row r="496" spans="1:4" x14ac:dyDescent="0.25">
      <c r="A496" s="8"/>
      <c r="B496" s="8"/>
      <c r="C496" s="9" t="s">
        <v>10</v>
      </c>
      <c r="D496" s="18" t="str">
        <f>IFERROR(B496*VLOOKUP('By actual distance'!C496,'Factors and lists'!A:B,2,FALSE),"-")</f>
        <v>-</v>
      </c>
    </row>
    <row r="497" spans="1:4" x14ac:dyDescent="0.25">
      <c r="A497" s="8"/>
      <c r="B497" s="8"/>
      <c r="C497" s="9" t="s">
        <v>10</v>
      </c>
      <c r="D497" s="18" t="str">
        <f>IFERROR(B497*VLOOKUP('By actual distance'!C497,'Factors and lists'!A:B,2,FALSE),"-")</f>
        <v>-</v>
      </c>
    </row>
    <row r="498" spans="1:4" x14ac:dyDescent="0.25">
      <c r="A498" s="8"/>
      <c r="B498" s="8"/>
      <c r="C498" s="9" t="s">
        <v>10</v>
      </c>
      <c r="D498" s="18" t="str">
        <f>IFERROR(B498*VLOOKUP('By actual distance'!C498,'Factors and lists'!A:B,2,FALSE),"-")</f>
        <v>-</v>
      </c>
    </row>
    <row r="499" spans="1:4" x14ac:dyDescent="0.25">
      <c r="A499" s="8"/>
      <c r="B499" s="8"/>
      <c r="C499" s="9" t="s">
        <v>10</v>
      </c>
      <c r="D499" s="18" t="str">
        <f>IFERROR(B499*VLOOKUP('By actual distance'!C499,'Factors and lists'!A:B,2,FALSE),"-")</f>
        <v>-</v>
      </c>
    </row>
    <row r="500" spans="1:4" x14ac:dyDescent="0.25">
      <c r="A500" s="8"/>
      <c r="B500" s="8"/>
      <c r="C500" s="9" t="s">
        <v>10</v>
      </c>
      <c r="D500" s="18" t="str">
        <f>IFERROR(B500*VLOOKUP('By actual distance'!C500,'Factors and lists'!A:B,2,FALSE),"-")</f>
        <v>-</v>
      </c>
    </row>
    <row r="501" spans="1:4" x14ac:dyDescent="0.25">
      <c r="A501" s="8"/>
      <c r="B501" s="8"/>
      <c r="C501" s="9" t="s">
        <v>10</v>
      </c>
      <c r="D501" s="18" t="str">
        <f>IFERROR(B501*VLOOKUP('By actual distance'!C501,'Factors and lists'!A:B,2,FALSE),"-")</f>
        <v>-</v>
      </c>
    </row>
    <row r="502" spans="1:4" x14ac:dyDescent="0.25">
      <c r="A502" s="8"/>
      <c r="B502" s="8"/>
      <c r="C502" s="9" t="s">
        <v>10</v>
      </c>
      <c r="D502" s="18" t="str">
        <f>IFERROR(B502*VLOOKUP('By actual distance'!C502,'Factors and lists'!A:B,2,FALSE),"-")</f>
        <v>-</v>
      </c>
    </row>
    <row r="503" spans="1:4" x14ac:dyDescent="0.25">
      <c r="A503" s="8"/>
      <c r="B503" s="8"/>
      <c r="C503" s="9" t="s">
        <v>10</v>
      </c>
      <c r="D503" s="18" t="str">
        <f>IFERROR(B503*VLOOKUP('By actual distance'!C503,'Factors and lists'!A:B,2,FALSE),"-")</f>
        <v>-</v>
      </c>
    </row>
    <row r="504" spans="1:4" x14ac:dyDescent="0.25">
      <c r="A504" s="8"/>
      <c r="B504" s="8"/>
      <c r="C504" s="9" t="s">
        <v>10</v>
      </c>
      <c r="D504" s="18" t="str">
        <f>IFERROR(B504*VLOOKUP('By actual distance'!C504,'Factors and lists'!A:B,2,FALSE),"-")</f>
        <v>-</v>
      </c>
    </row>
    <row r="505" spans="1:4" x14ac:dyDescent="0.25">
      <c r="A505" s="8"/>
      <c r="B505" s="8"/>
      <c r="C505" s="9" t="s">
        <v>10</v>
      </c>
      <c r="D505" s="18" t="str">
        <f>IFERROR(B505*VLOOKUP('By actual distance'!C505,'Factors and lists'!A:B,2,FALSE),"-")</f>
        <v>-</v>
      </c>
    </row>
    <row r="506" spans="1:4" x14ac:dyDescent="0.25">
      <c r="A506" s="8"/>
      <c r="B506" s="8"/>
      <c r="C506" s="9" t="s">
        <v>10</v>
      </c>
      <c r="D506" s="18" t="str">
        <f>IFERROR(B506*VLOOKUP('By actual distance'!C506,'Factors and lists'!A:B,2,FALSE),"-")</f>
        <v>-</v>
      </c>
    </row>
    <row r="507" spans="1:4" x14ac:dyDescent="0.25">
      <c r="A507" s="8"/>
      <c r="B507" s="8"/>
      <c r="C507" s="9" t="s">
        <v>10</v>
      </c>
      <c r="D507" s="18" t="str">
        <f>IFERROR(B507*VLOOKUP('By actual distance'!C507,'Factors and lists'!A:B,2,FALSE),"-")</f>
        <v>-</v>
      </c>
    </row>
    <row r="508" spans="1:4" x14ac:dyDescent="0.25">
      <c r="A508" s="8"/>
      <c r="B508" s="8"/>
      <c r="C508" s="9" t="s">
        <v>10</v>
      </c>
      <c r="D508" s="18" t="str">
        <f>IFERROR(B508*VLOOKUP('By actual distance'!C508,'Factors and lists'!A:B,2,FALSE),"-")</f>
        <v>-</v>
      </c>
    </row>
    <row r="509" spans="1:4" x14ac:dyDescent="0.25">
      <c r="A509" s="8"/>
      <c r="B509" s="8"/>
      <c r="C509" s="9" t="s">
        <v>10</v>
      </c>
      <c r="D509" s="18" t="str">
        <f>IFERROR(B509*VLOOKUP('By actual distance'!C509,'Factors and lists'!A:B,2,FALSE),"-")</f>
        <v>-</v>
      </c>
    </row>
    <row r="510" spans="1:4" x14ac:dyDescent="0.25">
      <c r="A510" s="8"/>
      <c r="B510" s="8"/>
      <c r="C510" s="9" t="s">
        <v>10</v>
      </c>
      <c r="D510" s="18" t="str">
        <f>IFERROR(B510*VLOOKUP('By actual distance'!C510,'Factors and lists'!A:B,2,FALSE),"-")</f>
        <v>-</v>
      </c>
    </row>
    <row r="511" spans="1:4" x14ac:dyDescent="0.25">
      <c r="A511" s="8"/>
      <c r="B511" s="8"/>
      <c r="C511" s="9" t="s">
        <v>10</v>
      </c>
      <c r="D511" s="18" t="str">
        <f>IFERROR(B511*VLOOKUP('By actual distance'!C511,'Factors and lists'!A:B,2,FALSE),"-")</f>
        <v>-</v>
      </c>
    </row>
    <row r="512" spans="1:4" x14ac:dyDescent="0.25">
      <c r="A512" s="8"/>
      <c r="B512" s="8"/>
      <c r="C512" s="9" t="s">
        <v>10</v>
      </c>
      <c r="D512" s="18" t="str">
        <f>IFERROR(B512*VLOOKUP('By actual distance'!C512,'Factors and lists'!A:B,2,FALSE),"-")</f>
        <v>-</v>
      </c>
    </row>
    <row r="513" spans="1:4" x14ac:dyDescent="0.25">
      <c r="A513" s="8"/>
      <c r="B513" s="8"/>
      <c r="C513" s="9" t="s">
        <v>10</v>
      </c>
      <c r="D513" s="18" t="str">
        <f>IFERROR(B513*VLOOKUP('By actual distance'!C513,'Factors and lists'!A:B,2,FALSE),"-")</f>
        <v>-</v>
      </c>
    </row>
    <row r="514" spans="1:4" x14ac:dyDescent="0.25">
      <c r="A514" s="8"/>
      <c r="B514" s="8"/>
      <c r="C514" s="9" t="s">
        <v>10</v>
      </c>
      <c r="D514" s="18" t="str">
        <f>IFERROR(B514*VLOOKUP('By actual distance'!C514,'Factors and lists'!A:B,2,FALSE),"-")</f>
        <v>-</v>
      </c>
    </row>
    <row r="515" spans="1:4" x14ac:dyDescent="0.25">
      <c r="A515" s="8"/>
      <c r="B515" s="8"/>
      <c r="C515" s="9" t="s">
        <v>10</v>
      </c>
      <c r="D515" s="18" t="str">
        <f>IFERROR(B515*VLOOKUP('By actual distance'!C515,'Factors and lists'!A:B,2,FALSE),"-")</f>
        <v>-</v>
      </c>
    </row>
    <row r="516" spans="1:4" x14ac:dyDescent="0.25">
      <c r="A516" s="8"/>
      <c r="B516" s="8"/>
      <c r="C516" s="9" t="s">
        <v>10</v>
      </c>
      <c r="D516" s="18" t="str">
        <f>IFERROR(B516*VLOOKUP('By actual distance'!C516,'Factors and lists'!A:B,2,FALSE),"-")</f>
        <v>-</v>
      </c>
    </row>
    <row r="517" spans="1:4" x14ac:dyDescent="0.25">
      <c r="A517" s="8"/>
      <c r="B517" s="8"/>
      <c r="C517" s="9" t="s">
        <v>10</v>
      </c>
      <c r="D517" s="18" t="str">
        <f>IFERROR(B517*VLOOKUP('By actual distance'!C517,'Factors and lists'!A:B,2,FALSE),"-")</f>
        <v>-</v>
      </c>
    </row>
    <row r="518" spans="1:4" x14ac:dyDescent="0.25">
      <c r="A518" s="8"/>
      <c r="B518" s="8"/>
      <c r="C518" s="9" t="s">
        <v>10</v>
      </c>
      <c r="D518" s="18" t="str">
        <f>IFERROR(B518*VLOOKUP('By actual distance'!C518,'Factors and lists'!A:B,2,FALSE),"-")</f>
        <v>-</v>
      </c>
    </row>
    <row r="519" spans="1:4" x14ac:dyDescent="0.25">
      <c r="A519" s="8"/>
      <c r="B519" s="8"/>
      <c r="C519" s="9" t="s">
        <v>10</v>
      </c>
      <c r="D519" s="18" t="str">
        <f>IFERROR(B519*VLOOKUP('By actual distance'!C519,'Factors and lists'!A:B,2,FALSE),"-")</f>
        <v>-</v>
      </c>
    </row>
    <row r="520" spans="1:4" x14ac:dyDescent="0.25">
      <c r="A520" s="8"/>
      <c r="B520" s="8"/>
      <c r="C520" s="9" t="s">
        <v>10</v>
      </c>
      <c r="D520" s="18" t="str">
        <f>IFERROR(B520*VLOOKUP('By actual distance'!C520,'Factors and lists'!A:B,2,FALSE),"-")</f>
        <v>-</v>
      </c>
    </row>
    <row r="521" spans="1:4" x14ac:dyDescent="0.25">
      <c r="A521" s="8"/>
      <c r="B521" s="8"/>
      <c r="C521" s="9" t="s">
        <v>10</v>
      </c>
      <c r="D521" s="18" t="str">
        <f>IFERROR(B521*VLOOKUP('By actual distance'!C521,'Factors and lists'!A:B,2,FALSE),"-")</f>
        <v>-</v>
      </c>
    </row>
    <row r="522" spans="1:4" x14ac:dyDescent="0.25">
      <c r="A522" s="8"/>
      <c r="B522" s="8"/>
      <c r="C522" s="9" t="s">
        <v>10</v>
      </c>
      <c r="D522" s="18" t="str">
        <f>IFERROR(B522*VLOOKUP('By actual distance'!C522,'Factors and lists'!A:B,2,FALSE),"-")</f>
        <v>-</v>
      </c>
    </row>
    <row r="523" spans="1:4" x14ac:dyDescent="0.25">
      <c r="A523" s="8"/>
      <c r="B523" s="8"/>
      <c r="C523" s="9" t="s">
        <v>10</v>
      </c>
      <c r="D523" s="18" t="str">
        <f>IFERROR(B523*VLOOKUP('By actual distance'!C523,'Factors and lists'!A:B,2,FALSE),"-")</f>
        <v>-</v>
      </c>
    </row>
    <row r="524" spans="1:4" x14ac:dyDescent="0.25">
      <c r="A524" s="8"/>
      <c r="B524" s="8"/>
      <c r="C524" s="9" t="s">
        <v>10</v>
      </c>
      <c r="D524" s="18" t="str">
        <f>IFERROR(B524*VLOOKUP('By actual distance'!C524,'Factors and lists'!A:B,2,FALSE),"-")</f>
        <v>-</v>
      </c>
    </row>
    <row r="525" spans="1:4" x14ac:dyDescent="0.25">
      <c r="A525" s="8"/>
      <c r="B525" s="8"/>
      <c r="C525" s="9" t="s">
        <v>10</v>
      </c>
      <c r="D525" s="18" t="str">
        <f>IFERROR(B525*VLOOKUP('By actual distance'!C525,'Factors and lists'!A:B,2,FALSE),"-")</f>
        <v>-</v>
      </c>
    </row>
    <row r="526" spans="1:4" x14ac:dyDescent="0.25">
      <c r="A526" s="8"/>
      <c r="B526" s="8"/>
      <c r="C526" s="9" t="s">
        <v>10</v>
      </c>
      <c r="D526" s="18" t="str">
        <f>IFERROR(B526*VLOOKUP('By actual distance'!C526,'Factors and lists'!A:B,2,FALSE),"-")</f>
        <v>-</v>
      </c>
    </row>
    <row r="527" spans="1:4" x14ac:dyDescent="0.25">
      <c r="A527" s="8"/>
      <c r="B527" s="8"/>
      <c r="C527" s="9" t="s">
        <v>10</v>
      </c>
      <c r="D527" s="18" t="str">
        <f>IFERROR(B527*VLOOKUP('By actual distance'!C527,'Factors and lists'!A:B,2,FALSE),"-")</f>
        <v>-</v>
      </c>
    </row>
    <row r="528" spans="1:4" x14ac:dyDescent="0.25">
      <c r="A528" s="8"/>
      <c r="B528" s="8"/>
      <c r="C528" s="9" t="s">
        <v>10</v>
      </c>
      <c r="D528" s="18" t="str">
        <f>IFERROR(B528*VLOOKUP('By actual distance'!C528,'Factors and lists'!A:B,2,FALSE),"-")</f>
        <v>-</v>
      </c>
    </row>
    <row r="529" spans="1:4" x14ac:dyDescent="0.25">
      <c r="A529" s="8"/>
      <c r="B529" s="8"/>
      <c r="C529" s="9" t="s">
        <v>10</v>
      </c>
      <c r="D529" s="18" t="str">
        <f>IFERROR(B529*VLOOKUP('By actual distance'!C529,'Factors and lists'!A:B,2,FALSE),"-")</f>
        <v>-</v>
      </c>
    </row>
    <row r="530" spans="1:4" x14ac:dyDescent="0.25">
      <c r="A530" s="8"/>
      <c r="B530" s="8"/>
      <c r="C530" s="9" t="s">
        <v>10</v>
      </c>
      <c r="D530" s="18" t="str">
        <f>IFERROR(B530*VLOOKUP('By actual distance'!C530,'Factors and lists'!A:B,2,FALSE),"-")</f>
        <v>-</v>
      </c>
    </row>
    <row r="531" spans="1:4" x14ac:dyDescent="0.25">
      <c r="A531" s="8"/>
      <c r="B531" s="8"/>
      <c r="C531" s="9" t="s">
        <v>10</v>
      </c>
      <c r="D531" s="18" t="str">
        <f>IFERROR(B531*VLOOKUP('By actual distance'!C531,'Factors and lists'!A:B,2,FALSE),"-")</f>
        <v>-</v>
      </c>
    </row>
    <row r="532" spans="1:4" x14ac:dyDescent="0.25">
      <c r="A532" s="8"/>
      <c r="B532" s="8"/>
      <c r="C532" s="9" t="s">
        <v>10</v>
      </c>
      <c r="D532" s="18" t="str">
        <f>IFERROR(B532*VLOOKUP('By actual distance'!C532,'Factors and lists'!A:B,2,FALSE),"-")</f>
        <v>-</v>
      </c>
    </row>
    <row r="533" spans="1:4" x14ac:dyDescent="0.25">
      <c r="A533" s="8"/>
      <c r="B533" s="8"/>
      <c r="C533" s="9" t="s">
        <v>10</v>
      </c>
      <c r="D533" s="18" t="str">
        <f>IFERROR(B533*VLOOKUP('By actual distance'!C533,'Factors and lists'!A:B,2,FALSE),"-")</f>
        <v>-</v>
      </c>
    </row>
    <row r="534" spans="1:4" x14ac:dyDescent="0.25">
      <c r="A534" s="8"/>
      <c r="B534" s="8"/>
      <c r="C534" s="9" t="s">
        <v>10</v>
      </c>
      <c r="D534" s="18" t="str">
        <f>IFERROR(B534*VLOOKUP('By actual distance'!C534,'Factors and lists'!A:B,2,FALSE),"-")</f>
        <v>-</v>
      </c>
    </row>
    <row r="535" spans="1:4" x14ac:dyDescent="0.25">
      <c r="A535" s="8"/>
      <c r="B535" s="8"/>
      <c r="C535" s="9" t="s">
        <v>10</v>
      </c>
      <c r="D535" s="18" t="str">
        <f>IFERROR(B535*VLOOKUP('By actual distance'!C535,'Factors and lists'!A:B,2,FALSE),"-")</f>
        <v>-</v>
      </c>
    </row>
    <row r="536" spans="1:4" x14ac:dyDescent="0.25">
      <c r="A536" s="8"/>
      <c r="B536" s="8"/>
      <c r="C536" s="9" t="s">
        <v>10</v>
      </c>
      <c r="D536" s="18" t="str">
        <f>IFERROR(B536*VLOOKUP('By actual distance'!C536,'Factors and lists'!A:B,2,FALSE),"-")</f>
        <v>-</v>
      </c>
    </row>
    <row r="537" spans="1:4" x14ac:dyDescent="0.25">
      <c r="A537" s="8"/>
      <c r="B537" s="8"/>
      <c r="C537" s="9" t="s">
        <v>10</v>
      </c>
      <c r="D537" s="18" t="str">
        <f>IFERROR(B537*VLOOKUP('By actual distance'!C537,'Factors and lists'!A:B,2,FALSE),"-")</f>
        <v>-</v>
      </c>
    </row>
    <row r="538" spans="1:4" x14ac:dyDescent="0.25">
      <c r="A538" s="8"/>
      <c r="B538" s="8"/>
      <c r="C538" s="9" t="s">
        <v>10</v>
      </c>
      <c r="D538" s="18" t="str">
        <f>IFERROR(B538*VLOOKUP('By actual distance'!C538,'Factors and lists'!A:B,2,FALSE),"-")</f>
        <v>-</v>
      </c>
    </row>
    <row r="539" spans="1:4" x14ac:dyDescent="0.25">
      <c r="A539" s="8"/>
      <c r="B539" s="8"/>
      <c r="C539" s="9" t="s">
        <v>10</v>
      </c>
      <c r="D539" s="18" t="str">
        <f>IFERROR(B539*VLOOKUP('By actual distance'!C539,'Factors and lists'!A:B,2,FALSE),"-")</f>
        <v>-</v>
      </c>
    </row>
    <row r="540" spans="1:4" x14ac:dyDescent="0.25">
      <c r="A540" s="8"/>
      <c r="B540" s="8"/>
      <c r="C540" s="9" t="s">
        <v>10</v>
      </c>
      <c r="D540" s="18" t="str">
        <f>IFERROR(B540*VLOOKUP('By actual distance'!C540,'Factors and lists'!A:B,2,FALSE),"-")</f>
        <v>-</v>
      </c>
    </row>
    <row r="541" spans="1:4" x14ac:dyDescent="0.25">
      <c r="A541" s="8"/>
      <c r="B541" s="8"/>
      <c r="C541" s="9" t="s">
        <v>10</v>
      </c>
      <c r="D541" s="18" t="str">
        <f>IFERROR(B541*VLOOKUP('By actual distance'!C541,'Factors and lists'!A:B,2,FALSE),"-")</f>
        <v>-</v>
      </c>
    </row>
    <row r="542" spans="1:4" x14ac:dyDescent="0.25">
      <c r="A542" s="8"/>
      <c r="B542" s="8"/>
      <c r="C542" s="9" t="s">
        <v>10</v>
      </c>
      <c r="D542" s="18" t="str">
        <f>IFERROR(B542*VLOOKUP('By actual distance'!C542,'Factors and lists'!A:B,2,FALSE),"-")</f>
        <v>-</v>
      </c>
    </row>
    <row r="543" spans="1:4" x14ac:dyDescent="0.25">
      <c r="A543" s="8"/>
      <c r="B543" s="8"/>
      <c r="C543" s="9" t="s">
        <v>10</v>
      </c>
      <c r="D543" s="18" t="str">
        <f>IFERROR(B543*VLOOKUP('By actual distance'!C543,'Factors and lists'!A:B,2,FALSE),"-")</f>
        <v>-</v>
      </c>
    </row>
    <row r="544" spans="1:4" x14ac:dyDescent="0.25">
      <c r="A544" s="8"/>
      <c r="B544" s="8"/>
      <c r="C544" s="9" t="s">
        <v>10</v>
      </c>
      <c r="D544" s="18" t="str">
        <f>IFERROR(B544*VLOOKUP('By actual distance'!C544,'Factors and lists'!A:B,2,FALSE),"-")</f>
        <v>-</v>
      </c>
    </row>
    <row r="545" spans="1:4" x14ac:dyDescent="0.25">
      <c r="A545" s="8"/>
      <c r="B545" s="8"/>
      <c r="C545" s="9" t="s">
        <v>10</v>
      </c>
      <c r="D545" s="18" t="str">
        <f>IFERROR(B545*VLOOKUP('By actual distance'!C545,'Factors and lists'!A:B,2,FALSE),"-")</f>
        <v>-</v>
      </c>
    </row>
    <row r="546" spans="1:4" x14ac:dyDescent="0.25">
      <c r="A546" s="8"/>
      <c r="B546" s="8"/>
      <c r="C546" s="9" t="s">
        <v>10</v>
      </c>
      <c r="D546" s="18" t="str">
        <f>IFERROR(B546*VLOOKUP('By actual distance'!C546,'Factors and lists'!A:B,2,FALSE),"-")</f>
        <v>-</v>
      </c>
    </row>
    <row r="547" spans="1:4" x14ac:dyDescent="0.25">
      <c r="A547" s="8"/>
      <c r="B547" s="8"/>
      <c r="C547" s="9" t="s">
        <v>10</v>
      </c>
      <c r="D547" s="18" t="str">
        <f>IFERROR(B547*VLOOKUP('By actual distance'!C547,'Factors and lists'!A:B,2,FALSE),"-")</f>
        <v>-</v>
      </c>
    </row>
    <row r="548" spans="1:4" x14ac:dyDescent="0.25">
      <c r="A548" s="8"/>
      <c r="B548" s="8"/>
      <c r="C548" s="9" t="s">
        <v>10</v>
      </c>
      <c r="D548" s="18" t="str">
        <f>IFERROR(B548*VLOOKUP('By actual distance'!C548,'Factors and lists'!A:B,2,FALSE),"-")</f>
        <v>-</v>
      </c>
    </row>
    <row r="549" spans="1:4" x14ac:dyDescent="0.25">
      <c r="A549" s="8"/>
      <c r="B549" s="8"/>
      <c r="C549" s="9" t="s">
        <v>10</v>
      </c>
      <c r="D549" s="18" t="str">
        <f>IFERROR(B549*VLOOKUP('By actual distance'!C549,'Factors and lists'!A:B,2,FALSE),"-")</f>
        <v>-</v>
      </c>
    </row>
    <row r="550" spans="1:4" x14ac:dyDescent="0.25">
      <c r="A550" s="8"/>
      <c r="B550" s="8"/>
      <c r="C550" s="9" t="s">
        <v>10</v>
      </c>
      <c r="D550" s="18" t="str">
        <f>IFERROR(B550*VLOOKUP('By actual distance'!C550,'Factors and lists'!A:B,2,FALSE),"-")</f>
        <v>-</v>
      </c>
    </row>
    <row r="551" spans="1:4" x14ac:dyDescent="0.25">
      <c r="A551" s="8"/>
      <c r="B551" s="8"/>
      <c r="C551" s="9" t="s">
        <v>10</v>
      </c>
      <c r="D551" s="18" t="str">
        <f>IFERROR(B551*VLOOKUP('By actual distance'!C551,'Factors and lists'!A:B,2,FALSE),"-")</f>
        <v>-</v>
      </c>
    </row>
    <row r="552" spans="1:4" x14ac:dyDescent="0.25">
      <c r="A552" s="8"/>
      <c r="B552" s="8"/>
      <c r="C552" s="9" t="s">
        <v>10</v>
      </c>
      <c r="D552" s="18" t="str">
        <f>IFERROR(B552*VLOOKUP('By actual distance'!C552,'Factors and lists'!A:B,2,FALSE),"-")</f>
        <v>-</v>
      </c>
    </row>
    <row r="553" spans="1:4" x14ac:dyDescent="0.25">
      <c r="A553" s="8"/>
      <c r="B553" s="8"/>
      <c r="C553" s="9" t="s">
        <v>10</v>
      </c>
      <c r="D553" s="18" t="str">
        <f>IFERROR(B553*VLOOKUP('By actual distance'!C553,'Factors and lists'!A:B,2,FALSE),"-")</f>
        <v>-</v>
      </c>
    </row>
    <row r="554" spans="1:4" x14ac:dyDescent="0.25">
      <c r="A554" s="8"/>
      <c r="B554" s="8"/>
      <c r="C554" s="9" t="s">
        <v>10</v>
      </c>
      <c r="D554" s="18" t="str">
        <f>IFERROR(B554*VLOOKUP('By actual distance'!C554,'Factors and lists'!A:B,2,FALSE),"-")</f>
        <v>-</v>
      </c>
    </row>
    <row r="555" spans="1:4" x14ac:dyDescent="0.25">
      <c r="A555" s="8"/>
      <c r="B555" s="8"/>
      <c r="C555" s="9" t="s">
        <v>10</v>
      </c>
      <c r="D555" s="18" t="str">
        <f>IFERROR(B555*VLOOKUP('By actual distance'!C555,'Factors and lists'!A:B,2,FALSE),"-")</f>
        <v>-</v>
      </c>
    </row>
    <row r="556" spans="1:4" x14ac:dyDescent="0.25">
      <c r="A556" s="8"/>
      <c r="B556" s="8"/>
      <c r="C556" s="9" t="s">
        <v>10</v>
      </c>
      <c r="D556" s="18" t="str">
        <f>IFERROR(B556*VLOOKUP('By actual distance'!C556,'Factors and lists'!A:B,2,FALSE),"-")</f>
        <v>-</v>
      </c>
    </row>
    <row r="557" spans="1:4" x14ac:dyDescent="0.25">
      <c r="A557" s="8"/>
      <c r="B557" s="8"/>
      <c r="C557" s="9" t="s">
        <v>10</v>
      </c>
      <c r="D557" s="18" t="str">
        <f>IFERROR(B557*VLOOKUP('By actual distance'!C557,'Factors and lists'!A:B,2,FALSE),"-")</f>
        <v>-</v>
      </c>
    </row>
    <row r="558" spans="1:4" x14ac:dyDescent="0.25">
      <c r="A558" s="8"/>
      <c r="B558" s="8"/>
      <c r="C558" s="9" t="s">
        <v>10</v>
      </c>
      <c r="D558" s="18" t="str">
        <f>IFERROR(B558*VLOOKUP('By actual distance'!C558,'Factors and lists'!A:B,2,FALSE),"-")</f>
        <v>-</v>
      </c>
    </row>
    <row r="559" spans="1:4" x14ac:dyDescent="0.25">
      <c r="A559" s="8"/>
      <c r="B559" s="8"/>
      <c r="C559" s="9" t="s">
        <v>10</v>
      </c>
      <c r="D559" s="18" t="str">
        <f>IFERROR(B559*VLOOKUP('By actual distance'!C559,'Factors and lists'!A:B,2,FALSE),"-")</f>
        <v>-</v>
      </c>
    </row>
    <row r="560" spans="1:4" x14ac:dyDescent="0.25">
      <c r="A560" s="8"/>
      <c r="B560" s="8"/>
      <c r="C560" s="9" t="s">
        <v>10</v>
      </c>
      <c r="D560" s="18" t="str">
        <f>IFERROR(B560*VLOOKUP('By actual distance'!C560,'Factors and lists'!A:B,2,FALSE),"-")</f>
        <v>-</v>
      </c>
    </row>
    <row r="561" spans="1:4" x14ac:dyDescent="0.25">
      <c r="A561" s="8"/>
      <c r="B561" s="8"/>
      <c r="C561" s="9" t="s">
        <v>10</v>
      </c>
      <c r="D561" s="18" t="str">
        <f>IFERROR(B561*VLOOKUP('By actual distance'!C561,'Factors and lists'!A:B,2,FALSE),"-")</f>
        <v>-</v>
      </c>
    </row>
    <row r="562" spans="1:4" x14ac:dyDescent="0.25">
      <c r="A562" s="8"/>
      <c r="B562" s="8"/>
      <c r="C562" s="9" t="s">
        <v>10</v>
      </c>
      <c r="D562" s="18" t="str">
        <f>IFERROR(B562*VLOOKUP('By actual distance'!C562,'Factors and lists'!A:B,2,FALSE),"-")</f>
        <v>-</v>
      </c>
    </row>
    <row r="563" spans="1:4" x14ac:dyDescent="0.25">
      <c r="A563" s="8"/>
      <c r="B563" s="8"/>
      <c r="C563" s="9" t="s">
        <v>10</v>
      </c>
      <c r="D563" s="18" t="str">
        <f>IFERROR(B563*VLOOKUP('By actual distance'!C563,'Factors and lists'!A:B,2,FALSE),"-")</f>
        <v>-</v>
      </c>
    </row>
    <row r="564" spans="1:4" x14ac:dyDescent="0.25">
      <c r="A564" s="8"/>
      <c r="B564" s="8"/>
      <c r="C564" s="9" t="s">
        <v>10</v>
      </c>
      <c r="D564" s="18" t="str">
        <f>IFERROR(B564*VLOOKUP('By actual distance'!C564,'Factors and lists'!A:B,2,FALSE),"-")</f>
        <v>-</v>
      </c>
    </row>
    <row r="565" spans="1:4" x14ac:dyDescent="0.25">
      <c r="A565" s="8"/>
      <c r="B565" s="8"/>
      <c r="C565" s="9" t="s">
        <v>10</v>
      </c>
      <c r="D565" s="18" t="str">
        <f>IFERROR(B565*VLOOKUP('By actual distance'!C565,'Factors and lists'!A:B,2,FALSE),"-")</f>
        <v>-</v>
      </c>
    </row>
    <row r="566" spans="1:4" x14ac:dyDescent="0.25">
      <c r="A566" s="8"/>
      <c r="B566" s="8"/>
      <c r="C566" s="9" t="s">
        <v>10</v>
      </c>
      <c r="D566" s="18" t="str">
        <f>IFERROR(B566*VLOOKUP('By actual distance'!C566,'Factors and lists'!A:B,2,FALSE),"-")</f>
        <v>-</v>
      </c>
    </row>
    <row r="567" spans="1:4" x14ac:dyDescent="0.25">
      <c r="A567" s="8"/>
      <c r="B567" s="8"/>
      <c r="C567" s="9" t="s">
        <v>10</v>
      </c>
      <c r="D567" s="18" t="str">
        <f>IFERROR(B567*VLOOKUP('By actual distance'!C567,'Factors and lists'!A:B,2,FALSE),"-")</f>
        <v>-</v>
      </c>
    </row>
    <row r="568" spans="1:4" x14ac:dyDescent="0.25">
      <c r="A568" s="8"/>
      <c r="B568" s="8"/>
      <c r="C568" s="9" t="s">
        <v>10</v>
      </c>
      <c r="D568" s="18" t="str">
        <f>IFERROR(B568*VLOOKUP('By actual distance'!C568,'Factors and lists'!A:B,2,FALSE),"-")</f>
        <v>-</v>
      </c>
    </row>
    <row r="569" spans="1:4" x14ac:dyDescent="0.25">
      <c r="A569" s="8"/>
      <c r="B569" s="8"/>
      <c r="C569" s="9" t="s">
        <v>10</v>
      </c>
      <c r="D569" s="18" t="str">
        <f>IFERROR(B569*VLOOKUP('By actual distance'!C569,'Factors and lists'!A:B,2,FALSE),"-")</f>
        <v>-</v>
      </c>
    </row>
    <row r="570" spans="1:4" x14ac:dyDescent="0.25">
      <c r="A570" s="8"/>
      <c r="B570" s="8"/>
      <c r="C570" s="9" t="s">
        <v>10</v>
      </c>
      <c r="D570" s="18" t="str">
        <f>IFERROR(B570*VLOOKUP('By actual distance'!C570,'Factors and lists'!A:B,2,FALSE),"-")</f>
        <v>-</v>
      </c>
    </row>
    <row r="571" spans="1:4" x14ac:dyDescent="0.25">
      <c r="A571" s="8"/>
      <c r="B571" s="8"/>
      <c r="C571" s="9" t="s">
        <v>10</v>
      </c>
      <c r="D571" s="18" t="str">
        <f>IFERROR(B571*VLOOKUP('By actual distance'!C571,'Factors and lists'!A:B,2,FALSE),"-")</f>
        <v>-</v>
      </c>
    </row>
    <row r="572" spans="1:4" x14ac:dyDescent="0.25">
      <c r="A572" s="8"/>
      <c r="B572" s="8"/>
      <c r="C572" s="9" t="s">
        <v>10</v>
      </c>
      <c r="D572" s="18" t="str">
        <f>IFERROR(B572*VLOOKUP('By actual distance'!C572,'Factors and lists'!A:B,2,FALSE),"-")</f>
        <v>-</v>
      </c>
    </row>
    <row r="573" spans="1:4" x14ac:dyDescent="0.25">
      <c r="A573" s="8"/>
      <c r="B573" s="8"/>
      <c r="C573" s="9" t="s">
        <v>10</v>
      </c>
      <c r="D573" s="18" t="str">
        <f>IFERROR(B573*VLOOKUP('By actual distance'!C573,'Factors and lists'!A:B,2,FALSE),"-")</f>
        <v>-</v>
      </c>
    </row>
    <row r="574" spans="1:4" x14ac:dyDescent="0.25">
      <c r="A574" s="8"/>
      <c r="B574" s="8"/>
      <c r="C574" s="9" t="s">
        <v>10</v>
      </c>
      <c r="D574" s="18" t="str">
        <f>IFERROR(B574*VLOOKUP('By actual distance'!C574,'Factors and lists'!A:B,2,FALSE),"-")</f>
        <v>-</v>
      </c>
    </row>
    <row r="575" spans="1:4" x14ac:dyDescent="0.25">
      <c r="A575" s="8"/>
      <c r="B575" s="8"/>
      <c r="C575" s="9" t="s">
        <v>10</v>
      </c>
      <c r="D575" s="18" t="str">
        <f>IFERROR(B575*VLOOKUP('By actual distance'!C575,'Factors and lists'!A:B,2,FALSE),"-")</f>
        <v>-</v>
      </c>
    </row>
    <row r="576" spans="1:4" x14ac:dyDescent="0.25">
      <c r="A576" s="8"/>
      <c r="B576" s="8"/>
      <c r="C576" s="9" t="s">
        <v>10</v>
      </c>
      <c r="D576" s="18" t="str">
        <f>IFERROR(B576*VLOOKUP('By actual distance'!C576,'Factors and lists'!A:B,2,FALSE),"-")</f>
        <v>-</v>
      </c>
    </row>
    <row r="577" spans="1:4" x14ac:dyDescent="0.25">
      <c r="A577" s="8"/>
      <c r="B577" s="8"/>
      <c r="C577" s="9" t="s">
        <v>10</v>
      </c>
      <c r="D577" s="18" t="str">
        <f>IFERROR(B577*VLOOKUP('By actual distance'!C577,'Factors and lists'!A:B,2,FALSE),"-")</f>
        <v>-</v>
      </c>
    </row>
    <row r="578" spans="1:4" x14ac:dyDescent="0.25">
      <c r="A578" s="8"/>
      <c r="B578" s="8"/>
      <c r="C578" s="9" t="s">
        <v>10</v>
      </c>
      <c r="D578" s="18" t="str">
        <f>IFERROR(B578*VLOOKUP('By actual distance'!C578,'Factors and lists'!A:B,2,FALSE),"-")</f>
        <v>-</v>
      </c>
    </row>
    <row r="579" spans="1:4" x14ac:dyDescent="0.25">
      <c r="A579" s="8"/>
      <c r="B579" s="8"/>
      <c r="C579" s="9" t="s">
        <v>10</v>
      </c>
      <c r="D579" s="18" t="str">
        <f>IFERROR(B579*VLOOKUP('By actual distance'!C579,'Factors and lists'!A:B,2,FALSE),"-")</f>
        <v>-</v>
      </c>
    </row>
    <row r="580" spans="1:4" x14ac:dyDescent="0.25">
      <c r="A580" s="8"/>
      <c r="B580" s="8"/>
      <c r="C580" s="9" t="s">
        <v>10</v>
      </c>
      <c r="D580" s="18" t="str">
        <f>IFERROR(B580*VLOOKUP('By actual distance'!C580,'Factors and lists'!A:B,2,FALSE),"-")</f>
        <v>-</v>
      </c>
    </row>
    <row r="581" spans="1:4" x14ac:dyDescent="0.25">
      <c r="A581" s="8"/>
      <c r="B581" s="8"/>
      <c r="C581" s="9" t="s">
        <v>10</v>
      </c>
      <c r="D581" s="18" t="str">
        <f>IFERROR(B581*VLOOKUP('By actual distance'!C581,'Factors and lists'!A:B,2,FALSE),"-")</f>
        <v>-</v>
      </c>
    </row>
    <row r="582" spans="1:4" x14ac:dyDescent="0.25">
      <c r="A582" s="8"/>
      <c r="B582" s="8"/>
      <c r="C582" s="9" t="s">
        <v>10</v>
      </c>
      <c r="D582" s="18" t="str">
        <f>IFERROR(B582*VLOOKUP('By actual distance'!C582,'Factors and lists'!A:B,2,FALSE),"-")</f>
        <v>-</v>
      </c>
    </row>
    <row r="583" spans="1:4" x14ac:dyDescent="0.25">
      <c r="A583" s="8"/>
      <c r="B583" s="8"/>
      <c r="C583" s="9" t="s">
        <v>10</v>
      </c>
      <c r="D583" s="18" t="str">
        <f>IFERROR(B583*VLOOKUP('By actual distance'!C583,'Factors and lists'!A:B,2,FALSE),"-")</f>
        <v>-</v>
      </c>
    </row>
    <row r="584" spans="1:4" x14ac:dyDescent="0.25">
      <c r="A584" s="8"/>
      <c r="B584" s="8"/>
      <c r="C584" s="9" t="s">
        <v>10</v>
      </c>
      <c r="D584" s="18" t="str">
        <f>IFERROR(B584*VLOOKUP('By actual distance'!C584,'Factors and lists'!A:B,2,FALSE),"-")</f>
        <v>-</v>
      </c>
    </row>
    <row r="585" spans="1:4" x14ac:dyDescent="0.25">
      <c r="A585" s="8"/>
      <c r="B585" s="8"/>
      <c r="C585" s="9" t="s">
        <v>10</v>
      </c>
      <c r="D585" s="18" t="str">
        <f>IFERROR(B585*VLOOKUP('By actual distance'!C585,'Factors and lists'!A:B,2,FALSE),"-")</f>
        <v>-</v>
      </c>
    </row>
    <row r="586" spans="1:4" x14ac:dyDescent="0.25">
      <c r="A586" s="8"/>
      <c r="B586" s="8"/>
      <c r="C586" s="9" t="s">
        <v>10</v>
      </c>
      <c r="D586" s="18" t="str">
        <f>IFERROR(B586*VLOOKUP('By actual distance'!C586,'Factors and lists'!A:B,2,FALSE),"-")</f>
        <v>-</v>
      </c>
    </row>
    <row r="587" spans="1:4" x14ac:dyDescent="0.25">
      <c r="A587" s="8"/>
      <c r="B587" s="8"/>
      <c r="C587" s="9" t="s">
        <v>10</v>
      </c>
      <c r="D587" s="18" t="str">
        <f>IFERROR(B587*VLOOKUP('By actual distance'!C587,'Factors and lists'!A:B,2,FALSE),"-")</f>
        <v>-</v>
      </c>
    </row>
    <row r="588" spans="1:4" x14ac:dyDescent="0.25">
      <c r="A588" s="8"/>
      <c r="B588" s="8"/>
      <c r="C588" s="9" t="s">
        <v>10</v>
      </c>
      <c r="D588" s="18" t="str">
        <f>IFERROR(B588*VLOOKUP('By actual distance'!C588,'Factors and lists'!A:B,2,FALSE),"-")</f>
        <v>-</v>
      </c>
    </row>
    <row r="589" spans="1:4" x14ac:dyDescent="0.25">
      <c r="A589" s="8"/>
      <c r="B589" s="8"/>
      <c r="C589" s="9" t="s">
        <v>10</v>
      </c>
      <c r="D589" s="18" t="str">
        <f>IFERROR(B589*VLOOKUP('By actual distance'!C589,'Factors and lists'!A:B,2,FALSE),"-")</f>
        <v>-</v>
      </c>
    </row>
    <row r="590" spans="1:4" x14ac:dyDescent="0.25">
      <c r="A590" s="8"/>
      <c r="B590" s="8"/>
      <c r="C590" s="9" t="s">
        <v>10</v>
      </c>
      <c r="D590" s="18" t="str">
        <f>IFERROR(B590*VLOOKUP('By actual distance'!C590,'Factors and lists'!A:B,2,FALSE),"-")</f>
        <v>-</v>
      </c>
    </row>
    <row r="591" spans="1:4" x14ac:dyDescent="0.25">
      <c r="A591" s="8"/>
      <c r="B591" s="8"/>
      <c r="C591" s="9" t="s">
        <v>10</v>
      </c>
      <c r="D591" s="18" t="str">
        <f>IFERROR(B591*VLOOKUP('By actual distance'!C591,'Factors and lists'!A:B,2,FALSE),"-")</f>
        <v>-</v>
      </c>
    </row>
    <row r="592" spans="1:4" x14ac:dyDescent="0.25">
      <c r="A592" s="8"/>
      <c r="B592" s="8"/>
      <c r="C592" s="9" t="s">
        <v>10</v>
      </c>
      <c r="D592" s="18" t="str">
        <f>IFERROR(B592*VLOOKUP('By actual distance'!C592,'Factors and lists'!A:B,2,FALSE),"-")</f>
        <v>-</v>
      </c>
    </row>
    <row r="593" spans="1:4" x14ac:dyDescent="0.25">
      <c r="A593" s="8"/>
      <c r="B593" s="8"/>
      <c r="C593" s="9" t="s">
        <v>10</v>
      </c>
      <c r="D593" s="18" t="str">
        <f>IFERROR(B593*VLOOKUP('By actual distance'!C593,'Factors and lists'!A:B,2,FALSE),"-")</f>
        <v>-</v>
      </c>
    </row>
    <row r="594" spans="1:4" x14ac:dyDescent="0.25">
      <c r="A594" s="8"/>
      <c r="B594" s="8"/>
      <c r="C594" s="9" t="s">
        <v>10</v>
      </c>
      <c r="D594" s="18" t="str">
        <f>IFERROR(B594*VLOOKUP('By actual distance'!C594,'Factors and lists'!A:B,2,FALSE),"-")</f>
        <v>-</v>
      </c>
    </row>
    <row r="595" spans="1:4" x14ac:dyDescent="0.25">
      <c r="A595" s="8"/>
      <c r="B595" s="8"/>
      <c r="C595" s="9" t="s">
        <v>10</v>
      </c>
      <c r="D595" s="18" t="str">
        <f>IFERROR(B595*VLOOKUP('By actual distance'!C595,'Factors and lists'!A:B,2,FALSE),"-")</f>
        <v>-</v>
      </c>
    </row>
    <row r="596" spans="1:4" x14ac:dyDescent="0.25">
      <c r="A596" s="8"/>
      <c r="B596" s="8"/>
      <c r="C596" s="9" t="s">
        <v>10</v>
      </c>
      <c r="D596" s="18" t="str">
        <f>IFERROR(B596*VLOOKUP('By actual distance'!C596,'Factors and lists'!A:B,2,FALSE),"-")</f>
        <v>-</v>
      </c>
    </row>
    <row r="597" spans="1:4" x14ac:dyDescent="0.25">
      <c r="A597" s="8"/>
      <c r="B597" s="8"/>
      <c r="C597" s="9" t="s">
        <v>10</v>
      </c>
      <c r="D597" s="18" t="str">
        <f>IFERROR(B597*VLOOKUP('By actual distance'!C597,'Factors and lists'!A:B,2,FALSE),"-")</f>
        <v>-</v>
      </c>
    </row>
    <row r="598" spans="1:4" x14ac:dyDescent="0.25">
      <c r="A598" s="8"/>
      <c r="B598" s="8"/>
      <c r="C598" s="9" t="s">
        <v>10</v>
      </c>
      <c r="D598" s="18" t="str">
        <f>IFERROR(B598*VLOOKUP('By actual distance'!C598,'Factors and lists'!A:B,2,FALSE),"-")</f>
        <v>-</v>
      </c>
    </row>
    <row r="599" spans="1:4" x14ac:dyDescent="0.25">
      <c r="A599" s="8"/>
      <c r="B599" s="8"/>
      <c r="C599" s="9" t="s">
        <v>10</v>
      </c>
      <c r="D599" s="18" t="str">
        <f>IFERROR(B599*VLOOKUP('By actual distance'!C599,'Factors and lists'!A:B,2,FALSE),"-")</f>
        <v>-</v>
      </c>
    </row>
    <row r="600" spans="1:4" x14ac:dyDescent="0.25">
      <c r="A600" s="8"/>
      <c r="B600" s="8"/>
      <c r="C600" s="9" t="s">
        <v>10</v>
      </c>
      <c r="D600" s="18" t="str">
        <f>IFERROR(B600*VLOOKUP('By actual distance'!C600,'Factors and lists'!A:B,2,FALSE),"-")</f>
        <v>-</v>
      </c>
    </row>
    <row r="601" spans="1:4" x14ac:dyDescent="0.25">
      <c r="A601" s="8"/>
      <c r="B601" s="8"/>
      <c r="C601" s="9" t="s">
        <v>10</v>
      </c>
      <c r="D601" s="18" t="str">
        <f>IFERROR(B601*VLOOKUP('By actual distance'!C601,'Factors and lists'!A:B,2,FALSE),"-")</f>
        <v>-</v>
      </c>
    </row>
    <row r="602" spans="1:4" x14ac:dyDescent="0.25">
      <c r="A602" s="8"/>
      <c r="B602" s="8"/>
      <c r="C602" s="9" t="s">
        <v>10</v>
      </c>
      <c r="D602" s="18" t="str">
        <f>IFERROR(B602*VLOOKUP('By actual distance'!C602,'Factors and lists'!A:B,2,FALSE),"-")</f>
        <v>-</v>
      </c>
    </row>
    <row r="603" spans="1:4" x14ac:dyDescent="0.25">
      <c r="A603" s="8"/>
      <c r="B603" s="8"/>
      <c r="C603" s="9" t="s">
        <v>10</v>
      </c>
      <c r="D603" s="18" t="str">
        <f>IFERROR(B603*VLOOKUP('By actual distance'!C603,'Factors and lists'!A:B,2,FALSE),"-")</f>
        <v>-</v>
      </c>
    </row>
    <row r="604" spans="1:4" x14ac:dyDescent="0.25">
      <c r="A604" s="8"/>
      <c r="B604" s="8"/>
      <c r="C604" s="9" t="s">
        <v>10</v>
      </c>
      <c r="D604" s="18" t="str">
        <f>IFERROR(B604*VLOOKUP('By actual distance'!C604,'Factors and lists'!A:B,2,FALSE),"-")</f>
        <v>-</v>
      </c>
    </row>
    <row r="605" spans="1:4" x14ac:dyDescent="0.25">
      <c r="A605" s="8"/>
      <c r="B605" s="8"/>
      <c r="C605" s="9" t="s">
        <v>10</v>
      </c>
      <c r="D605" s="18" t="str">
        <f>IFERROR(B605*VLOOKUP('By actual distance'!C605,'Factors and lists'!A:B,2,FALSE),"-")</f>
        <v>-</v>
      </c>
    </row>
    <row r="606" spans="1:4" x14ac:dyDescent="0.25">
      <c r="A606" s="8"/>
      <c r="B606" s="8"/>
      <c r="C606" s="9" t="s">
        <v>10</v>
      </c>
      <c r="D606" s="18" t="str">
        <f>IFERROR(B606*VLOOKUP('By actual distance'!C606,'Factors and lists'!A:B,2,FALSE),"-")</f>
        <v>-</v>
      </c>
    </row>
    <row r="607" spans="1:4" x14ac:dyDescent="0.25">
      <c r="A607" s="8"/>
      <c r="B607" s="8"/>
      <c r="C607" s="9" t="s">
        <v>10</v>
      </c>
      <c r="D607" s="18" t="str">
        <f>IFERROR(B607*VLOOKUP('By actual distance'!C607,'Factors and lists'!A:B,2,FALSE),"-")</f>
        <v>-</v>
      </c>
    </row>
    <row r="608" spans="1:4" x14ac:dyDescent="0.25">
      <c r="A608" s="8"/>
      <c r="B608" s="8"/>
      <c r="C608" s="9" t="s">
        <v>10</v>
      </c>
      <c r="D608" s="18" t="str">
        <f>IFERROR(B608*VLOOKUP('By actual distance'!C608,'Factors and lists'!A:B,2,FALSE),"-")</f>
        <v>-</v>
      </c>
    </row>
    <row r="609" spans="1:4" x14ac:dyDescent="0.25">
      <c r="A609" s="8"/>
      <c r="B609" s="8"/>
      <c r="C609" s="9" t="s">
        <v>10</v>
      </c>
      <c r="D609" s="18" t="str">
        <f>IFERROR(B609*VLOOKUP('By actual distance'!C609,'Factors and lists'!A:B,2,FALSE),"-")</f>
        <v>-</v>
      </c>
    </row>
    <row r="610" spans="1:4" x14ac:dyDescent="0.25">
      <c r="A610" s="8"/>
      <c r="B610" s="8"/>
      <c r="C610" s="9" t="s">
        <v>10</v>
      </c>
      <c r="D610" s="18" t="str">
        <f>IFERROR(B610*VLOOKUP('By actual distance'!C610,'Factors and lists'!A:B,2,FALSE),"-")</f>
        <v>-</v>
      </c>
    </row>
    <row r="611" spans="1:4" x14ac:dyDescent="0.25">
      <c r="A611" s="8"/>
      <c r="B611" s="8"/>
      <c r="C611" s="9" t="s">
        <v>10</v>
      </c>
      <c r="D611" s="18" t="str">
        <f>IFERROR(B611*VLOOKUP('By actual distance'!C611,'Factors and lists'!A:B,2,FALSE),"-")</f>
        <v>-</v>
      </c>
    </row>
    <row r="612" spans="1:4" x14ac:dyDescent="0.25">
      <c r="A612" s="8"/>
      <c r="B612" s="8"/>
      <c r="C612" s="9" t="s">
        <v>10</v>
      </c>
      <c r="D612" s="18" t="str">
        <f>IFERROR(B612*VLOOKUP('By actual distance'!C612,'Factors and lists'!A:B,2,FALSE),"-")</f>
        <v>-</v>
      </c>
    </row>
    <row r="613" spans="1:4" x14ac:dyDescent="0.25">
      <c r="A613" s="8"/>
      <c r="B613" s="8"/>
      <c r="C613" s="9" t="s">
        <v>10</v>
      </c>
      <c r="D613" s="18" t="str">
        <f>IFERROR(B613*VLOOKUP('By actual distance'!C613,'Factors and lists'!A:B,2,FALSE),"-")</f>
        <v>-</v>
      </c>
    </row>
    <row r="614" spans="1:4" x14ac:dyDescent="0.25">
      <c r="A614" s="8"/>
      <c r="B614" s="8"/>
      <c r="C614" s="9" t="s">
        <v>10</v>
      </c>
      <c r="D614" s="18" t="str">
        <f>IFERROR(B614*VLOOKUP('By actual distance'!C614,'Factors and lists'!A:B,2,FALSE),"-")</f>
        <v>-</v>
      </c>
    </row>
    <row r="615" spans="1:4" x14ac:dyDescent="0.25">
      <c r="A615" s="8"/>
      <c r="B615" s="8"/>
      <c r="C615" s="9" t="s">
        <v>10</v>
      </c>
      <c r="D615" s="18" t="str">
        <f>IFERROR(B615*VLOOKUP('By actual distance'!C615,'Factors and lists'!A:B,2,FALSE),"-")</f>
        <v>-</v>
      </c>
    </row>
    <row r="616" spans="1:4" x14ac:dyDescent="0.25">
      <c r="A616" s="8"/>
      <c r="B616" s="8"/>
      <c r="C616" s="9" t="s">
        <v>10</v>
      </c>
      <c r="D616" s="18" t="str">
        <f>IFERROR(B616*VLOOKUP('By actual distance'!C616,'Factors and lists'!A:B,2,FALSE),"-")</f>
        <v>-</v>
      </c>
    </row>
    <row r="617" spans="1:4" x14ac:dyDescent="0.25">
      <c r="A617" s="8"/>
      <c r="B617" s="8"/>
      <c r="C617" s="9" t="s">
        <v>10</v>
      </c>
      <c r="D617" s="18" t="str">
        <f>IFERROR(B617*VLOOKUP('By actual distance'!C617,'Factors and lists'!A:B,2,FALSE),"-")</f>
        <v>-</v>
      </c>
    </row>
    <row r="618" spans="1:4" x14ac:dyDescent="0.25">
      <c r="A618" s="8"/>
      <c r="B618" s="8"/>
      <c r="C618" s="9" t="s">
        <v>10</v>
      </c>
      <c r="D618" s="18" t="str">
        <f>IFERROR(B618*VLOOKUP('By actual distance'!C618,'Factors and lists'!A:B,2,FALSE),"-")</f>
        <v>-</v>
      </c>
    </row>
    <row r="619" spans="1:4" x14ac:dyDescent="0.25">
      <c r="A619" s="8"/>
      <c r="B619" s="8"/>
      <c r="C619" s="9" t="s">
        <v>10</v>
      </c>
      <c r="D619" s="18" t="str">
        <f>IFERROR(B619*VLOOKUP('By actual distance'!C619,'Factors and lists'!A:B,2,FALSE),"-")</f>
        <v>-</v>
      </c>
    </row>
    <row r="620" spans="1:4" x14ac:dyDescent="0.25">
      <c r="A620" s="8"/>
      <c r="B620" s="8"/>
      <c r="C620" s="9" t="s">
        <v>10</v>
      </c>
      <c r="D620" s="18" t="str">
        <f>IFERROR(B620*VLOOKUP('By actual distance'!C620,'Factors and lists'!A:B,2,FALSE),"-")</f>
        <v>-</v>
      </c>
    </row>
    <row r="621" spans="1:4" x14ac:dyDescent="0.25">
      <c r="A621" s="8"/>
      <c r="B621" s="8"/>
      <c r="C621" s="9" t="s">
        <v>10</v>
      </c>
      <c r="D621" s="18" t="str">
        <f>IFERROR(B621*VLOOKUP('By actual distance'!C621,'Factors and lists'!A:B,2,FALSE),"-")</f>
        <v>-</v>
      </c>
    </row>
    <row r="622" spans="1:4" x14ac:dyDescent="0.25">
      <c r="A622" s="8"/>
      <c r="B622" s="8"/>
      <c r="C622" s="9" t="s">
        <v>10</v>
      </c>
      <c r="D622" s="18" t="str">
        <f>IFERROR(B622*VLOOKUP('By actual distance'!C622,'Factors and lists'!A:B,2,FALSE),"-")</f>
        <v>-</v>
      </c>
    </row>
    <row r="623" spans="1:4" x14ac:dyDescent="0.25">
      <c r="A623" s="8"/>
      <c r="B623" s="8"/>
      <c r="C623" s="9" t="s">
        <v>10</v>
      </c>
      <c r="D623" s="18" t="str">
        <f>IFERROR(B623*VLOOKUP('By actual distance'!C623,'Factors and lists'!A:B,2,FALSE),"-")</f>
        <v>-</v>
      </c>
    </row>
    <row r="624" spans="1:4" x14ac:dyDescent="0.25">
      <c r="A624" s="8"/>
      <c r="B624" s="8"/>
      <c r="C624" s="9" t="s">
        <v>10</v>
      </c>
      <c r="D624" s="18" t="str">
        <f>IFERROR(B624*VLOOKUP('By actual distance'!C624,'Factors and lists'!A:B,2,FALSE),"-")</f>
        <v>-</v>
      </c>
    </row>
    <row r="625" spans="1:4" x14ac:dyDescent="0.25">
      <c r="A625" s="8"/>
      <c r="B625" s="8"/>
      <c r="C625" s="9" t="s">
        <v>10</v>
      </c>
      <c r="D625" s="18" t="str">
        <f>IFERROR(B625*VLOOKUP('By actual distance'!C625,'Factors and lists'!A:B,2,FALSE),"-")</f>
        <v>-</v>
      </c>
    </row>
    <row r="626" spans="1:4" x14ac:dyDescent="0.25">
      <c r="A626" s="8"/>
      <c r="B626" s="8"/>
      <c r="C626" s="9" t="s">
        <v>10</v>
      </c>
      <c r="D626" s="18" t="str">
        <f>IFERROR(B626*VLOOKUP('By actual distance'!C626,'Factors and lists'!A:B,2,FALSE),"-")</f>
        <v>-</v>
      </c>
    </row>
    <row r="627" spans="1:4" x14ac:dyDescent="0.25">
      <c r="A627" s="8"/>
      <c r="B627" s="8"/>
      <c r="C627" s="9" t="s">
        <v>10</v>
      </c>
      <c r="D627" s="18" t="str">
        <f>IFERROR(B627*VLOOKUP('By actual distance'!C627,'Factors and lists'!A:B,2,FALSE),"-")</f>
        <v>-</v>
      </c>
    </row>
    <row r="628" spans="1:4" x14ac:dyDescent="0.25">
      <c r="A628" s="8"/>
      <c r="B628" s="8"/>
      <c r="C628" s="9" t="s">
        <v>10</v>
      </c>
      <c r="D628" s="18" t="str">
        <f>IFERROR(B628*VLOOKUP('By actual distance'!C628,'Factors and lists'!A:B,2,FALSE),"-")</f>
        <v>-</v>
      </c>
    </row>
    <row r="629" spans="1:4" x14ac:dyDescent="0.25">
      <c r="A629" s="8"/>
      <c r="B629" s="8"/>
      <c r="C629" s="9" t="s">
        <v>10</v>
      </c>
      <c r="D629" s="18" t="str">
        <f>IFERROR(B629*VLOOKUP('By actual distance'!C629,'Factors and lists'!A:B,2,FALSE),"-")</f>
        <v>-</v>
      </c>
    </row>
    <row r="630" spans="1:4" x14ac:dyDescent="0.25">
      <c r="A630" s="8"/>
      <c r="B630" s="8"/>
      <c r="C630" s="9" t="s">
        <v>10</v>
      </c>
      <c r="D630" s="18" t="str">
        <f>IFERROR(B630*VLOOKUP('By actual distance'!C630,'Factors and lists'!A:B,2,FALSE),"-")</f>
        <v>-</v>
      </c>
    </row>
    <row r="631" spans="1:4" x14ac:dyDescent="0.25">
      <c r="A631" s="8"/>
      <c r="B631" s="8"/>
      <c r="C631" s="9" t="s">
        <v>10</v>
      </c>
      <c r="D631" s="18" t="str">
        <f>IFERROR(B631*VLOOKUP('By actual distance'!C631,'Factors and lists'!A:B,2,FALSE),"-")</f>
        <v>-</v>
      </c>
    </row>
    <row r="632" spans="1:4" x14ac:dyDescent="0.25">
      <c r="A632" s="8"/>
      <c r="B632" s="8"/>
      <c r="C632" s="9" t="s">
        <v>10</v>
      </c>
      <c r="D632" s="18" t="str">
        <f>IFERROR(B632*VLOOKUP('By actual distance'!C632,'Factors and lists'!A:B,2,FALSE),"-")</f>
        <v>-</v>
      </c>
    </row>
    <row r="633" spans="1:4" x14ac:dyDescent="0.25">
      <c r="A633" s="8"/>
      <c r="B633" s="8"/>
      <c r="C633" s="9" t="s">
        <v>10</v>
      </c>
      <c r="D633" s="18" t="str">
        <f>IFERROR(B633*VLOOKUP('By actual distance'!C633,'Factors and lists'!A:B,2,FALSE),"-")</f>
        <v>-</v>
      </c>
    </row>
    <row r="634" spans="1:4" x14ac:dyDescent="0.25">
      <c r="A634" s="8"/>
      <c r="B634" s="8"/>
      <c r="C634" s="9" t="s">
        <v>10</v>
      </c>
      <c r="D634" s="18" t="str">
        <f>IFERROR(B634*VLOOKUP('By actual distance'!C634,'Factors and lists'!A:B,2,FALSE),"-")</f>
        <v>-</v>
      </c>
    </row>
    <row r="635" spans="1:4" x14ac:dyDescent="0.25">
      <c r="A635" s="8"/>
      <c r="B635" s="8"/>
      <c r="C635" s="9" t="s">
        <v>10</v>
      </c>
      <c r="D635" s="18" t="str">
        <f>IFERROR(B635*VLOOKUP('By actual distance'!C635,'Factors and lists'!A:B,2,FALSE),"-")</f>
        <v>-</v>
      </c>
    </row>
    <row r="636" spans="1:4" x14ac:dyDescent="0.25">
      <c r="A636" s="8"/>
      <c r="B636" s="8"/>
      <c r="C636" s="9" t="s">
        <v>10</v>
      </c>
      <c r="D636" s="18" t="str">
        <f>IFERROR(B636*VLOOKUP('By actual distance'!C636,'Factors and lists'!A:B,2,FALSE),"-")</f>
        <v>-</v>
      </c>
    </row>
    <row r="637" spans="1:4" x14ac:dyDescent="0.25">
      <c r="A637" s="8"/>
      <c r="B637" s="8"/>
      <c r="C637" s="9" t="s">
        <v>10</v>
      </c>
      <c r="D637" s="18" t="str">
        <f>IFERROR(B637*VLOOKUP('By actual distance'!C637,'Factors and lists'!A:B,2,FALSE),"-")</f>
        <v>-</v>
      </c>
    </row>
    <row r="638" spans="1:4" x14ac:dyDescent="0.25">
      <c r="A638" s="8"/>
      <c r="B638" s="8"/>
      <c r="C638" s="9" t="s">
        <v>10</v>
      </c>
      <c r="D638" s="18" t="str">
        <f>IFERROR(B638*VLOOKUP('By actual distance'!C638,'Factors and lists'!A:B,2,FALSE),"-")</f>
        <v>-</v>
      </c>
    </row>
    <row r="639" spans="1:4" x14ac:dyDescent="0.25">
      <c r="A639" s="8"/>
      <c r="B639" s="8"/>
      <c r="C639" s="9" t="s">
        <v>10</v>
      </c>
      <c r="D639" s="18" t="str">
        <f>IFERROR(B639*VLOOKUP('By actual distance'!C639,'Factors and lists'!A:B,2,FALSE),"-")</f>
        <v>-</v>
      </c>
    </row>
    <row r="640" spans="1:4" x14ac:dyDescent="0.25">
      <c r="A640" s="8"/>
      <c r="B640" s="8"/>
      <c r="C640" s="9" t="s">
        <v>10</v>
      </c>
      <c r="D640" s="18" t="str">
        <f>IFERROR(B640*VLOOKUP('By actual distance'!C640,'Factors and lists'!A:B,2,FALSE),"-")</f>
        <v>-</v>
      </c>
    </row>
    <row r="641" spans="1:4" x14ac:dyDescent="0.25">
      <c r="A641" s="8"/>
      <c r="B641" s="8"/>
      <c r="C641" s="9" t="s">
        <v>10</v>
      </c>
      <c r="D641" s="18" t="str">
        <f>IFERROR(B641*VLOOKUP('By actual distance'!C641,'Factors and lists'!A:B,2,FALSE),"-")</f>
        <v>-</v>
      </c>
    </row>
    <row r="642" spans="1:4" x14ac:dyDescent="0.25">
      <c r="A642" s="8"/>
      <c r="B642" s="8"/>
      <c r="C642" s="9" t="s">
        <v>10</v>
      </c>
      <c r="D642" s="18" t="str">
        <f>IFERROR(B642*VLOOKUP('By actual distance'!C642,'Factors and lists'!A:B,2,FALSE),"-")</f>
        <v>-</v>
      </c>
    </row>
    <row r="643" spans="1:4" x14ac:dyDescent="0.25">
      <c r="A643" s="8"/>
      <c r="B643" s="8"/>
      <c r="C643" s="9" t="s">
        <v>10</v>
      </c>
      <c r="D643" s="18" t="str">
        <f>IFERROR(B643*VLOOKUP('By actual distance'!C643,'Factors and lists'!A:B,2,FALSE),"-")</f>
        <v>-</v>
      </c>
    </row>
    <row r="644" spans="1:4" x14ac:dyDescent="0.25">
      <c r="A644" s="8"/>
      <c r="B644" s="8"/>
      <c r="C644" s="9" t="s">
        <v>10</v>
      </c>
      <c r="D644" s="18" t="str">
        <f>IFERROR(B644*VLOOKUP('By actual distance'!C644,'Factors and lists'!A:B,2,FALSE),"-")</f>
        <v>-</v>
      </c>
    </row>
    <row r="645" spans="1:4" x14ac:dyDescent="0.25">
      <c r="A645" s="8"/>
      <c r="B645" s="8"/>
      <c r="C645" s="9" t="s">
        <v>10</v>
      </c>
      <c r="D645" s="18" t="str">
        <f>IFERROR(B645*VLOOKUP('By actual distance'!C645,'Factors and lists'!A:B,2,FALSE),"-")</f>
        <v>-</v>
      </c>
    </row>
    <row r="646" spans="1:4" x14ac:dyDescent="0.25">
      <c r="A646" s="8"/>
      <c r="B646" s="8"/>
      <c r="C646" s="9" t="s">
        <v>10</v>
      </c>
      <c r="D646" s="18" t="str">
        <f>IFERROR(B646*VLOOKUP('By actual distance'!C646,'Factors and lists'!A:B,2,FALSE),"-")</f>
        <v>-</v>
      </c>
    </row>
    <row r="647" spans="1:4" x14ac:dyDescent="0.25">
      <c r="A647" s="8"/>
      <c r="B647" s="8"/>
      <c r="C647" s="9" t="s">
        <v>10</v>
      </c>
      <c r="D647" s="18" t="str">
        <f>IFERROR(B647*VLOOKUP('By actual distance'!C647,'Factors and lists'!A:B,2,FALSE),"-")</f>
        <v>-</v>
      </c>
    </row>
    <row r="648" spans="1:4" x14ac:dyDescent="0.25">
      <c r="A648" s="8"/>
      <c r="B648" s="8"/>
      <c r="C648" s="9" t="s">
        <v>10</v>
      </c>
      <c r="D648" s="18" t="str">
        <f>IFERROR(B648*VLOOKUP('By actual distance'!C648,'Factors and lists'!A:B,2,FALSE),"-")</f>
        <v>-</v>
      </c>
    </row>
    <row r="649" spans="1:4" x14ac:dyDescent="0.25">
      <c r="A649" s="8"/>
      <c r="B649" s="8"/>
      <c r="C649" s="9" t="s">
        <v>10</v>
      </c>
      <c r="D649" s="18" t="str">
        <f>IFERROR(B649*VLOOKUP('By actual distance'!C649,'Factors and lists'!A:B,2,FALSE),"-")</f>
        <v>-</v>
      </c>
    </row>
    <row r="650" spans="1:4" x14ac:dyDescent="0.25">
      <c r="A650" s="8"/>
      <c r="B650" s="8"/>
      <c r="C650" s="9" t="s">
        <v>10</v>
      </c>
      <c r="D650" s="18" t="str">
        <f>IFERROR(B650*VLOOKUP('By actual distance'!C650,'Factors and lists'!A:B,2,FALSE),"-")</f>
        <v>-</v>
      </c>
    </row>
    <row r="651" spans="1:4" x14ac:dyDescent="0.25">
      <c r="A651" s="8"/>
      <c r="B651" s="8"/>
      <c r="C651" s="9" t="s">
        <v>10</v>
      </c>
      <c r="D651" s="18" t="str">
        <f>IFERROR(B651*VLOOKUP('By actual distance'!C651,'Factors and lists'!A:B,2,FALSE),"-")</f>
        <v>-</v>
      </c>
    </row>
    <row r="652" spans="1:4" x14ac:dyDescent="0.25">
      <c r="A652" s="8"/>
      <c r="B652" s="8"/>
      <c r="C652" s="9" t="s">
        <v>10</v>
      </c>
      <c r="D652" s="18" t="str">
        <f>IFERROR(B652*VLOOKUP('By actual distance'!C652,'Factors and lists'!A:B,2,FALSE),"-")</f>
        <v>-</v>
      </c>
    </row>
    <row r="653" spans="1:4" x14ac:dyDescent="0.25">
      <c r="A653" s="8"/>
      <c r="B653" s="8"/>
      <c r="C653" s="9" t="s">
        <v>10</v>
      </c>
      <c r="D653" s="18" t="str">
        <f>IFERROR(B653*VLOOKUP('By actual distance'!C653,'Factors and lists'!A:B,2,FALSE),"-")</f>
        <v>-</v>
      </c>
    </row>
    <row r="654" spans="1:4" x14ac:dyDescent="0.25">
      <c r="A654" s="8"/>
      <c r="B654" s="8"/>
      <c r="C654" s="9" t="s">
        <v>10</v>
      </c>
      <c r="D654" s="18" t="str">
        <f>IFERROR(B654*VLOOKUP('By actual distance'!C654,'Factors and lists'!A:B,2,FALSE),"-")</f>
        <v>-</v>
      </c>
    </row>
    <row r="655" spans="1:4" x14ac:dyDescent="0.25">
      <c r="A655" s="8"/>
      <c r="B655" s="8"/>
      <c r="C655" s="9" t="s">
        <v>10</v>
      </c>
      <c r="D655" s="18" t="str">
        <f>IFERROR(B655*VLOOKUP('By actual distance'!C655,'Factors and lists'!A:B,2,FALSE),"-")</f>
        <v>-</v>
      </c>
    </row>
    <row r="656" spans="1:4" x14ac:dyDescent="0.25">
      <c r="A656" s="8"/>
      <c r="B656" s="8"/>
      <c r="C656" s="9" t="s">
        <v>10</v>
      </c>
      <c r="D656" s="18" t="str">
        <f>IFERROR(B656*VLOOKUP('By actual distance'!C656,'Factors and lists'!A:B,2,FALSE),"-")</f>
        <v>-</v>
      </c>
    </row>
    <row r="657" spans="1:4" x14ac:dyDescent="0.25">
      <c r="A657" s="8"/>
      <c r="B657" s="8"/>
      <c r="C657" s="9" t="s">
        <v>10</v>
      </c>
      <c r="D657" s="18" t="str">
        <f>IFERROR(B657*VLOOKUP('By actual distance'!C657,'Factors and lists'!A:B,2,FALSE),"-")</f>
        <v>-</v>
      </c>
    </row>
    <row r="658" spans="1:4" x14ac:dyDescent="0.25">
      <c r="A658" s="8"/>
      <c r="B658" s="8"/>
      <c r="C658" s="9" t="s">
        <v>10</v>
      </c>
      <c r="D658" s="18" t="str">
        <f>IFERROR(B658*VLOOKUP('By actual distance'!C658,'Factors and lists'!A:B,2,FALSE),"-")</f>
        <v>-</v>
      </c>
    </row>
    <row r="659" spans="1:4" x14ac:dyDescent="0.25">
      <c r="A659" s="8"/>
      <c r="B659" s="8"/>
      <c r="C659" s="9" t="s">
        <v>10</v>
      </c>
      <c r="D659" s="18" t="str">
        <f>IFERROR(B659*VLOOKUP('By actual distance'!C659,'Factors and lists'!A:B,2,FALSE),"-")</f>
        <v>-</v>
      </c>
    </row>
    <row r="660" spans="1:4" x14ac:dyDescent="0.25">
      <c r="A660" s="8"/>
      <c r="B660" s="8"/>
      <c r="C660" s="9" t="s">
        <v>10</v>
      </c>
      <c r="D660" s="18" t="str">
        <f>IFERROR(B660*VLOOKUP('By actual distance'!C660,'Factors and lists'!A:B,2,FALSE),"-")</f>
        <v>-</v>
      </c>
    </row>
    <row r="661" spans="1:4" x14ac:dyDescent="0.25">
      <c r="A661" s="8"/>
      <c r="B661" s="8"/>
      <c r="C661" s="9" t="s">
        <v>10</v>
      </c>
      <c r="D661" s="18" t="str">
        <f>IFERROR(B661*VLOOKUP('By actual distance'!C661,'Factors and lists'!A:B,2,FALSE),"-")</f>
        <v>-</v>
      </c>
    </row>
    <row r="662" spans="1:4" x14ac:dyDescent="0.25">
      <c r="A662" s="8"/>
      <c r="B662" s="8"/>
      <c r="C662" s="9" t="s">
        <v>10</v>
      </c>
      <c r="D662" s="18" t="str">
        <f>IFERROR(B662*VLOOKUP('By actual distance'!C662,'Factors and lists'!A:B,2,FALSE),"-")</f>
        <v>-</v>
      </c>
    </row>
    <row r="663" spans="1:4" x14ac:dyDescent="0.25">
      <c r="A663" s="8"/>
      <c r="B663" s="8"/>
      <c r="C663" s="9" t="s">
        <v>10</v>
      </c>
      <c r="D663" s="18" t="str">
        <f>IFERROR(B663*VLOOKUP('By actual distance'!C663,'Factors and lists'!A:B,2,FALSE),"-")</f>
        <v>-</v>
      </c>
    </row>
    <row r="664" spans="1:4" x14ac:dyDescent="0.25">
      <c r="A664" s="8"/>
      <c r="B664" s="8"/>
      <c r="C664" s="9" t="s">
        <v>10</v>
      </c>
      <c r="D664" s="18" t="str">
        <f>IFERROR(B664*VLOOKUP('By actual distance'!C664,'Factors and lists'!A:B,2,FALSE),"-")</f>
        <v>-</v>
      </c>
    </row>
    <row r="665" spans="1:4" x14ac:dyDescent="0.25">
      <c r="A665" s="8"/>
      <c r="B665" s="8"/>
      <c r="C665" s="9" t="s">
        <v>10</v>
      </c>
      <c r="D665" s="18" t="str">
        <f>IFERROR(B665*VLOOKUP('By actual distance'!C665,'Factors and lists'!A:B,2,FALSE),"-")</f>
        <v>-</v>
      </c>
    </row>
    <row r="666" spans="1:4" x14ac:dyDescent="0.25">
      <c r="A666" s="8"/>
      <c r="B666" s="8"/>
      <c r="C666" s="9" t="s">
        <v>10</v>
      </c>
      <c r="D666" s="18" t="str">
        <f>IFERROR(B666*VLOOKUP('By actual distance'!C666,'Factors and lists'!A:B,2,FALSE),"-")</f>
        <v>-</v>
      </c>
    </row>
    <row r="667" spans="1:4" x14ac:dyDescent="0.25">
      <c r="A667" s="8"/>
      <c r="B667" s="8"/>
      <c r="C667" s="9" t="s">
        <v>10</v>
      </c>
      <c r="D667" s="18" t="str">
        <f>IFERROR(B667*VLOOKUP('By actual distance'!C667,'Factors and lists'!A:B,2,FALSE),"-")</f>
        <v>-</v>
      </c>
    </row>
    <row r="668" spans="1:4" x14ac:dyDescent="0.25">
      <c r="A668" s="8"/>
      <c r="B668" s="8"/>
      <c r="C668" s="9" t="s">
        <v>10</v>
      </c>
      <c r="D668" s="18" t="str">
        <f>IFERROR(B668*VLOOKUP('By actual distance'!C668,'Factors and lists'!A:B,2,FALSE),"-")</f>
        <v>-</v>
      </c>
    </row>
    <row r="669" spans="1:4" x14ac:dyDescent="0.25">
      <c r="A669" s="8"/>
      <c r="B669" s="8"/>
      <c r="C669" s="9" t="s">
        <v>10</v>
      </c>
      <c r="D669" s="18" t="str">
        <f>IFERROR(B669*VLOOKUP('By actual distance'!C669,'Factors and lists'!A:B,2,FALSE),"-")</f>
        <v>-</v>
      </c>
    </row>
    <row r="670" spans="1:4" x14ac:dyDescent="0.25">
      <c r="A670" s="8"/>
      <c r="B670" s="8"/>
      <c r="C670" s="9" t="s">
        <v>10</v>
      </c>
      <c r="D670" s="18" t="str">
        <f>IFERROR(B670*VLOOKUP('By actual distance'!C670,'Factors and lists'!A:B,2,FALSE),"-")</f>
        <v>-</v>
      </c>
    </row>
    <row r="671" spans="1:4" x14ac:dyDescent="0.25">
      <c r="A671" s="8"/>
      <c r="B671" s="8"/>
      <c r="C671" s="9" t="s">
        <v>10</v>
      </c>
      <c r="D671" s="18" t="str">
        <f>IFERROR(B671*VLOOKUP('By actual distance'!C671,'Factors and lists'!A:B,2,FALSE),"-")</f>
        <v>-</v>
      </c>
    </row>
    <row r="672" spans="1:4" x14ac:dyDescent="0.25">
      <c r="A672" s="8"/>
      <c r="B672" s="8"/>
      <c r="C672" s="9" t="s">
        <v>10</v>
      </c>
      <c r="D672" s="18" t="str">
        <f>IFERROR(B672*VLOOKUP('By actual distance'!C672,'Factors and lists'!A:B,2,FALSE),"-")</f>
        <v>-</v>
      </c>
    </row>
    <row r="673" spans="1:4" x14ac:dyDescent="0.25">
      <c r="A673" s="8"/>
      <c r="B673" s="8"/>
      <c r="C673" s="9" t="s">
        <v>10</v>
      </c>
      <c r="D673" s="18" t="str">
        <f>IFERROR(B673*VLOOKUP('By actual distance'!C673,'Factors and lists'!A:B,2,FALSE),"-")</f>
        <v>-</v>
      </c>
    </row>
    <row r="674" spans="1:4" x14ac:dyDescent="0.25">
      <c r="A674" s="8"/>
      <c r="B674" s="8"/>
      <c r="C674" s="9" t="s">
        <v>10</v>
      </c>
      <c r="D674" s="18" t="str">
        <f>IFERROR(B674*VLOOKUP('By actual distance'!C674,'Factors and lists'!A:B,2,FALSE),"-")</f>
        <v>-</v>
      </c>
    </row>
    <row r="675" spans="1:4" x14ac:dyDescent="0.25">
      <c r="A675" s="8"/>
      <c r="B675" s="8"/>
      <c r="C675" s="9" t="s">
        <v>10</v>
      </c>
      <c r="D675" s="18" t="str">
        <f>IFERROR(B675*VLOOKUP('By actual distance'!C675,'Factors and lists'!A:B,2,FALSE),"-")</f>
        <v>-</v>
      </c>
    </row>
    <row r="676" spans="1:4" x14ac:dyDescent="0.25">
      <c r="A676" s="8"/>
      <c r="B676" s="8"/>
      <c r="C676" s="9" t="s">
        <v>10</v>
      </c>
      <c r="D676" s="18" t="str">
        <f>IFERROR(B676*VLOOKUP('By actual distance'!C676,'Factors and lists'!A:B,2,FALSE),"-")</f>
        <v>-</v>
      </c>
    </row>
    <row r="677" spans="1:4" x14ac:dyDescent="0.25">
      <c r="A677" s="8"/>
      <c r="B677" s="8"/>
      <c r="C677" s="9" t="s">
        <v>10</v>
      </c>
      <c r="D677" s="18" t="str">
        <f>IFERROR(B677*VLOOKUP('By actual distance'!C677,'Factors and lists'!A:B,2,FALSE),"-")</f>
        <v>-</v>
      </c>
    </row>
    <row r="678" spans="1:4" x14ac:dyDescent="0.25">
      <c r="A678" s="8"/>
      <c r="B678" s="8"/>
      <c r="C678" s="9" t="s">
        <v>10</v>
      </c>
      <c r="D678" s="18" t="str">
        <f>IFERROR(B678*VLOOKUP('By actual distance'!C678,'Factors and lists'!A:B,2,FALSE),"-")</f>
        <v>-</v>
      </c>
    </row>
    <row r="679" spans="1:4" x14ac:dyDescent="0.25">
      <c r="A679" s="8"/>
      <c r="B679" s="8"/>
      <c r="C679" s="9" t="s">
        <v>10</v>
      </c>
      <c r="D679" s="18" t="str">
        <f>IFERROR(B679*VLOOKUP('By actual distance'!C679,'Factors and lists'!A:B,2,FALSE),"-")</f>
        <v>-</v>
      </c>
    </row>
    <row r="680" spans="1:4" x14ac:dyDescent="0.25">
      <c r="A680" s="8"/>
      <c r="B680" s="8"/>
      <c r="C680" s="9" t="s">
        <v>10</v>
      </c>
      <c r="D680" s="18" t="str">
        <f>IFERROR(B680*VLOOKUP('By actual distance'!C680,'Factors and lists'!A:B,2,FALSE),"-")</f>
        <v>-</v>
      </c>
    </row>
    <row r="681" spans="1:4" x14ac:dyDescent="0.25">
      <c r="A681" s="8"/>
      <c r="B681" s="8"/>
      <c r="C681" s="9" t="s">
        <v>10</v>
      </c>
      <c r="D681" s="18" t="str">
        <f>IFERROR(B681*VLOOKUP('By actual distance'!C681,'Factors and lists'!A:B,2,FALSE),"-")</f>
        <v>-</v>
      </c>
    </row>
    <row r="682" spans="1:4" x14ac:dyDescent="0.25">
      <c r="A682" s="8"/>
      <c r="B682" s="8"/>
      <c r="C682" s="9" t="s">
        <v>10</v>
      </c>
      <c r="D682" s="18" t="str">
        <f>IFERROR(B682*VLOOKUP('By actual distance'!C682,'Factors and lists'!A:B,2,FALSE),"-")</f>
        <v>-</v>
      </c>
    </row>
    <row r="683" spans="1:4" x14ac:dyDescent="0.25">
      <c r="A683" s="8"/>
      <c r="B683" s="8"/>
      <c r="C683" s="9" t="s">
        <v>10</v>
      </c>
      <c r="D683" s="18" t="str">
        <f>IFERROR(B683*VLOOKUP('By actual distance'!C683,'Factors and lists'!A:B,2,FALSE),"-")</f>
        <v>-</v>
      </c>
    </row>
    <row r="684" spans="1:4" x14ac:dyDescent="0.25">
      <c r="A684" s="8"/>
      <c r="B684" s="8"/>
      <c r="C684" s="9" t="s">
        <v>10</v>
      </c>
      <c r="D684" s="18" t="str">
        <f>IFERROR(B684*VLOOKUP('By actual distance'!C684,'Factors and lists'!A:B,2,FALSE),"-")</f>
        <v>-</v>
      </c>
    </row>
    <row r="685" spans="1:4" x14ac:dyDescent="0.25">
      <c r="A685" s="8"/>
      <c r="B685" s="8"/>
      <c r="C685" s="9" t="s">
        <v>10</v>
      </c>
      <c r="D685" s="18" t="str">
        <f>IFERROR(B685*VLOOKUP('By actual distance'!C685,'Factors and lists'!A:B,2,FALSE),"-")</f>
        <v>-</v>
      </c>
    </row>
    <row r="686" spans="1:4" x14ac:dyDescent="0.25">
      <c r="A686" s="8"/>
      <c r="B686" s="8"/>
      <c r="C686" s="9" t="s">
        <v>10</v>
      </c>
      <c r="D686" s="18" t="str">
        <f>IFERROR(B686*VLOOKUP('By actual distance'!C686,'Factors and lists'!A:B,2,FALSE),"-")</f>
        <v>-</v>
      </c>
    </row>
    <row r="687" spans="1:4" x14ac:dyDescent="0.25">
      <c r="A687" s="8"/>
      <c r="B687" s="8"/>
      <c r="C687" s="9" t="s">
        <v>10</v>
      </c>
      <c r="D687" s="18" t="str">
        <f>IFERROR(B687*VLOOKUP('By actual distance'!C687,'Factors and lists'!A:B,2,FALSE),"-")</f>
        <v>-</v>
      </c>
    </row>
    <row r="688" spans="1:4" x14ac:dyDescent="0.25">
      <c r="A688" s="8"/>
      <c r="B688" s="8"/>
      <c r="C688" s="9" t="s">
        <v>10</v>
      </c>
      <c r="D688" s="18" t="str">
        <f>IFERROR(B688*VLOOKUP('By actual distance'!C688,'Factors and lists'!A:B,2,FALSE),"-")</f>
        <v>-</v>
      </c>
    </row>
    <row r="689" spans="1:4" x14ac:dyDescent="0.25">
      <c r="A689" s="8"/>
      <c r="B689" s="8"/>
      <c r="C689" s="9" t="s">
        <v>10</v>
      </c>
      <c r="D689" s="18" t="str">
        <f>IFERROR(B689*VLOOKUP('By actual distance'!C689,'Factors and lists'!A:B,2,FALSE),"-")</f>
        <v>-</v>
      </c>
    </row>
    <row r="690" spans="1:4" x14ac:dyDescent="0.25">
      <c r="A690" s="8"/>
      <c r="B690" s="8"/>
      <c r="C690" s="9" t="s">
        <v>10</v>
      </c>
      <c r="D690" s="18" t="str">
        <f>IFERROR(B690*VLOOKUP('By actual distance'!C690,'Factors and lists'!A:B,2,FALSE),"-")</f>
        <v>-</v>
      </c>
    </row>
    <row r="691" spans="1:4" x14ac:dyDescent="0.25">
      <c r="A691" s="8"/>
      <c r="B691" s="8"/>
      <c r="C691" s="9" t="s">
        <v>10</v>
      </c>
      <c r="D691" s="18" t="str">
        <f>IFERROR(B691*VLOOKUP('By actual distance'!C691,'Factors and lists'!A:B,2,FALSE),"-")</f>
        <v>-</v>
      </c>
    </row>
    <row r="692" spans="1:4" x14ac:dyDescent="0.25">
      <c r="A692" s="8"/>
      <c r="B692" s="8"/>
      <c r="C692" s="9" t="s">
        <v>10</v>
      </c>
      <c r="D692" s="18" t="str">
        <f>IFERROR(B692*VLOOKUP('By actual distance'!C692,'Factors and lists'!A:B,2,FALSE),"-")</f>
        <v>-</v>
      </c>
    </row>
    <row r="693" spans="1:4" x14ac:dyDescent="0.25">
      <c r="A693" s="8"/>
      <c r="B693" s="8"/>
      <c r="C693" s="9" t="s">
        <v>10</v>
      </c>
      <c r="D693" s="18" t="str">
        <f>IFERROR(B693*VLOOKUP('By actual distance'!C693,'Factors and lists'!A:B,2,FALSE),"-")</f>
        <v>-</v>
      </c>
    </row>
    <row r="694" spans="1:4" x14ac:dyDescent="0.25">
      <c r="A694" s="8"/>
      <c r="B694" s="8"/>
      <c r="C694" s="9" t="s">
        <v>10</v>
      </c>
      <c r="D694" s="18" t="str">
        <f>IFERROR(B694*VLOOKUP('By actual distance'!C694,'Factors and lists'!A:B,2,FALSE),"-")</f>
        <v>-</v>
      </c>
    </row>
    <row r="695" spans="1:4" x14ac:dyDescent="0.25">
      <c r="A695" s="8"/>
      <c r="B695" s="8"/>
      <c r="C695" s="9" t="s">
        <v>10</v>
      </c>
      <c r="D695" s="18" t="str">
        <f>IFERROR(B695*VLOOKUP('By actual distance'!C695,'Factors and lists'!A:B,2,FALSE),"-")</f>
        <v>-</v>
      </c>
    </row>
    <row r="696" spans="1:4" x14ac:dyDescent="0.25">
      <c r="A696" s="8"/>
      <c r="B696" s="8"/>
      <c r="C696" s="9" t="s">
        <v>10</v>
      </c>
      <c r="D696" s="18" t="str">
        <f>IFERROR(B696*VLOOKUP('By actual distance'!C696,'Factors and lists'!A:B,2,FALSE),"-")</f>
        <v>-</v>
      </c>
    </row>
    <row r="697" spans="1:4" x14ac:dyDescent="0.25">
      <c r="A697" s="8"/>
      <c r="B697" s="8"/>
      <c r="C697" s="9" t="s">
        <v>10</v>
      </c>
      <c r="D697" s="18" t="str">
        <f>IFERROR(B697*VLOOKUP('By actual distance'!C697,'Factors and lists'!A:B,2,FALSE),"-")</f>
        <v>-</v>
      </c>
    </row>
    <row r="698" spans="1:4" x14ac:dyDescent="0.25">
      <c r="A698" s="8"/>
      <c r="B698" s="8"/>
      <c r="C698" s="9" t="s">
        <v>10</v>
      </c>
      <c r="D698" s="18" t="str">
        <f>IFERROR(B698*VLOOKUP('By actual distance'!C698,'Factors and lists'!A:B,2,FALSE),"-")</f>
        <v>-</v>
      </c>
    </row>
    <row r="699" spans="1:4" x14ac:dyDescent="0.25">
      <c r="A699" s="8"/>
      <c r="B699" s="8"/>
      <c r="C699" s="9" t="s">
        <v>10</v>
      </c>
      <c r="D699" s="18" t="str">
        <f>IFERROR(B699*VLOOKUP('By actual distance'!C699,'Factors and lists'!A:B,2,FALSE),"-")</f>
        <v>-</v>
      </c>
    </row>
    <row r="700" spans="1:4" x14ac:dyDescent="0.25">
      <c r="A700" s="8"/>
      <c r="B700" s="8"/>
      <c r="C700" s="9" t="s">
        <v>10</v>
      </c>
      <c r="D700" s="18" t="str">
        <f>IFERROR(B700*VLOOKUP('By actual distance'!C700,'Factors and lists'!A:B,2,FALSE),"-")</f>
        <v>-</v>
      </c>
    </row>
    <row r="701" spans="1:4" x14ac:dyDescent="0.25">
      <c r="A701" s="8"/>
      <c r="B701" s="8"/>
      <c r="C701" s="9" t="s">
        <v>10</v>
      </c>
      <c r="D701" s="18" t="str">
        <f>IFERROR(B701*VLOOKUP('By actual distance'!C701,'Factors and lists'!A:B,2,FALSE),"-")</f>
        <v>-</v>
      </c>
    </row>
    <row r="702" spans="1:4" x14ac:dyDescent="0.25">
      <c r="A702" s="8"/>
      <c r="B702" s="8"/>
      <c r="C702" s="9" t="s">
        <v>10</v>
      </c>
      <c r="D702" s="18" t="str">
        <f>IFERROR(B702*VLOOKUP('By actual distance'!C702,'Factors and lists'!A:B,2,FALSE),"-")</f>
        <v>-</v>
      </c>
    </row>
    <row r="703" spans="1:4" x14ac:dyDescent="0.25">
      <c r="A703" s="8"/>
      <c r="B703" s="8"/>
      <c r="C703" s="9" t="s">
        <v>10</v>
      </c>
      <c r="D703" s="18" t="str">
        <f>IFERROR(B703*VLOOKUP('By actual distance'!C703,'Factors and lists'!A:B,2,FALSE),"-")</f>
        <v>-</v>
      </c>
    </row>
    <row r="704" spans="1:4" x14ac:dyDescent="0.25">
      <c r="A704" s="8"/>
      <c r="B704" s="8"/>
      <c r="C704" s="9" t="s">
        <v>10</v>
      </c>
      <c r="D704" s="18" t="str">
        <f>IFERROR(B704*VLOOKUP('By actual distance'!C704,'Factors and lists'!A:B,2,FALSE),"-")</f>
        <v>-</v>
      </c>
    </row>
    <row r="705" spans="1:4" x14ac:dyDescent="0.25">
      <c r="A705" s="8"/>
      <c r="B705" s="8"/>
      <c r="C705" s="9" t="s">
        <v>10</v>
      </c>
      <c r="D705" s="18" t="str">
        <f>IFERROR(B705*VLOOKUP('By actual distance'!C705,'Factors and lists'!A:B,2,FALSE),"-")</f>
        <v>-</v>
      </c>
    </row>
    <row r="706" spans="1:4" x14ac:dyDescent="0.25">
      <c r="A706" s="8"/>
      <c r="B706" s="8"/>
      <c r="C706" s="9" t="s">
        <v>10</v>
      </c>
      <c r="D706" s="18" t="str">
        <f>IFERROR(B706*VLOOKUP('By actual distance'!C706,'Factors and lists'!A:B,2,FALSE),"-")</f>
        <v>-</v>
      </c>
    </row>
    <row r="707" spans="1:4" x14ac:dyDescent="0.25">
      <c r="A707" s="8"/>
      <c r="B707" s="8"/>
      <c r="C707" s="9" t="s">
        <v>10</v>
      </c>
      <c r="D707" s="18" t="str">
        <f>IFERROR(B707*VLOOKUP('By actual distance'!C707,'Factors and lists'!A:B,2,FALSE),"-")</f>
        <v>-</v>
      </c>
    </row>
    <row r="708" spans="1:4" x14ac:dyDescent="0.25">
      <c r="A708" s="8"/>
      <c r="B708" s="8"/>
      <c r="C708" s="9" t="s">
        <v>10</v>
      </c>
      <c r="D708" s="18" t="str">
        <f>IFERROR(B708*VLOOKUP('By actual distance'!C708,'Factors and lists'!A:B,2,FALSE),"-")</f>
        <v>-</v>
      </c>
    </row>
    <row r="709" spans="1:4" x14ac:dyDescent="0.25">
      <c r="A709" s="8"/>
      <c r="B709" s="8"/>
      <c r="C709" s="9" t="s">
        <v>10</v>
      </c>
      <c r="D709" s="18" t="str">
        <f>IFERROR(B709*VLOOKUP('By actual distance'!C709,'Factors and lists'!A:B,2,FALSE),"-")</f>
        <v>-</v>
      </c>
    </row>
    <row r="710" spans="1:4" x14ac:dyDescent="0.25">
      <c r="A710" s="8"/>
      <c r="B710" s="8"/>
      <c r="C710" s="9" t="s">
        <v>10</v>
      </c>
      <c r="D710" s="18" t="str">
        <f>IFERROR(B710*VLOOKUP('By actual distance'!C710,'Factors and lists'!A:B,2,FALSE),"-")</f>
        <v>-</v>
      </c>
    </row>
    <row r="711" spans="1:4" x14ac:dyDescent="0.25">
      <c r="A711" s="8"/>
      <c r="B711" s="8"/>
      <c r="C711" s="9" t="s">
        <v>10</v>
      </c>
      <c r="D711" s="18" t="str">
        <f>IFERROR(B711*VLOOKUP('By actual distance'!C711,'Factors and lists'!A:B,2,FALSE),"-")</f>
        <v>-</v>
      </c>
    </row>
    <row r="712" spans="1:4" x14ac:dyDescent="0.25">
      <c r="A712" s="8"/>
      <c r="B712" s="8"/>
      <c r="C712" s="9" t="s">
        <v>10</v>
      </c>
      <c r="D712" s="18" t="str">
        <f>IFERROR(B712*VLOOKUP('By actual distance'!C712,'Factors and lists'!A:B,2,FALSE),"-")</f>
        <v>-</v>
      </c>
    </row>
    <row r="713" spans="1:4" x14ac:dyDescent="0.25">
      <c r="A713" s="8"/>
      <c r="B713" s="8"/>
      <c r="C713" s="9" t="s">
        <v>10</v>
      </c>
      <c r="D713" s="18" t="str">
        <f>IFERROR(B713*VLOOKUP('By actual distance'!C713,'Factors and lists'!A:B,2,FALSE),"-")</f>
        <v>-</v>
      </c>
    </row>
    <row r="714" spans="1:4" x14ac:dyDescent="0.25">
      <c r="A714" s="8"/>
      <c r="B714" s="8"/>
      <c r="C714" s="9" t="s">
        <v>10</v>
      </c>
      <c r="D714" s="18" t="str">
        <f>IFERROR(B714*VLOOKUP('By actual distance'!C714,'Factors and lists'!A:B,2,FALSE),"-")</f>
        <v>-</v>
      </c>
    </row>
    <row r="715" spans="1:4" x14ac:dyDescent="0.25">
      <c r="A715" s="8"/>
      <c r="B715" s="8"/>
      <c r="C715" s="9" t="s">
        <v>10</v>
      </c>
      <c r="D715" s="18" t="str">
        <f>IFERROR(B715*VLOOKUP('By actual distance'!C715,'Factors and lists'!A:B,2,FALSE),"-")</f>
        <v>-</v>
      </c>
    </row>
    <row r="716" spans="1:4" x14ac:dyDescent="0.25">
      <c r="A716" s="8"/>
      <c r="B716" s="8"/>
      <c r="C716" s="9" t="s">
        <v>10</v>
      </c>
      <c r="D716" s="18" t="str">
        <f>IFERROR(B716*VLOOKUP('By actual distance'!C716,'Factors and lists'!A:B,2,FALSE),"-")</f>
        <v>-</v>
      </c>
    </row>
    <row r="717" spans="1:4" x14ac:dyDescent="0.25">
      <c r="A717" s="8"/>
      <c r="B717" s="8"/>
      <c r="C717" s="9" t="s">
        <v>10</v>
      </c>
      <c r="D717" s="18" t="str">
        <f>IFERROR(B717*VLOOKUP('By actual distance'!C717,'Factors and lists'!A:B,2,FALSE),"-")</f>
        <v>-</v>
      </c>
    </row>
    <row r="718" spans="1:4" x14ac:dyDescent="0.25">
      <c r="A718" s="8"/>
      <c r="B718" s="8"/>
      <c r="C718" s="9" t="s">
        <v>10</v>
      </c>
      <c r="D718" s="18" t="str">
        <f>IFERROR(B718*VLOOKUP('By actual distance'!C718,'Factors and lists'!A:B,2,FALSE),"-")</f>
        <v>-</v>
      </c>
    </row>
    <row r="719" spans="1:4" x14ac:dyDescent="0.25">
      <c r="A719" s="8"/>
      <c r="B719" s="8"/>
      <c r="C719" s="9" t="s">
        <v>10</v>
      </c>
      <c r="D719" s="18" t="str">
        <f>IFERROR(B719*VLOOKUP('By actual distance'!C719,'Factors and lists'!A:B,2,FALSE),"-")</f>
        <v>-</v>
      </c>
    </row>
    <row r="720" spans="1:4" x14ac:dyDescent="0.25">
      <c r="A720" s="8"/>
      <c r="B720" s="8"/>
      <c r="C720" s="9" t="s">
        <v>10</v>
      </c>
      <c r="D720" s="18" t="str">
        <f>IFERROR(B720*VLOOKUP('By actual distance'!C720,'Factors and lists'!A:B,2,FALSE),"-")</f>
        <v>-</v>
      </c>
    </row>
    <row r="721" spans="1:4" x14ac:dyDescent="0.25">
      <c r="A721" s="8"/>
      <c r="B721" s="8"/>
      <c r="C721" s="9" t="s">
        <v>10</v>
      </c>
      <c r="D721" s="18" t="str">
        <f>IFERROR(B721*VLOOKUP('By actual distance'!C721,'Factors and lists'!A:B,2,FALSE),"-")</f>
        <v>-</v>
      </c>
    </row>
    <row r="722" spans="1:4" x14ac:dyDescent="0.25">
      <c r="A722" s="8"/>
      <c r="B722" s="8"/>
      <c r="C722" s="9" t="s">
        <v>10</v>
      </c>
      <c r="D722" s="18" t="str">
        <f>IFERROR(B722*VLOOKUP('By actual distance'!C722,'Factors and lists'!A:B,2,FALSE),"-")</f>
        <v>-</v>
      </c>
    </row>
    <row r="723" spans="1:4" x14ac:dyDescent="0.25">
      <c r="A723" s="8"/>
      <c r="B723" s="8"/>
      <c r="C723" s="9" t="s">
        <v>10</v>
      </c>
      <c r="D723" s="18" t="str">
        <f>IFERROR(B723*VLOOKUP('By actual distance'!C723,'Factors and lists'!A:B,2,FALSE),"-")</f>
        <v>-</v>
      </c>
    </row>
    <row r="724" spans="1:4" x14ac:dyDescent="0.25">
      <c r="A724" s="8"/>
      <c r="B724" s="8"/>
      <c r="C724" s="9" t="s">
        <v>10</v>
      </c>
      <c r="D724" s="18" t="str">
        <f>IFERROR(B724*VLOOKUP('By actual distance'!C724,'Factors and lists'!A:B,2,FALSE),"-")</f>
        <v>-</v>
      </c>
    </row>
    <row r="725" spans="1:4" x14ac:dyDescent="0.25">
      <c r="A725" s="8"/>
      <c r="B725" s="8"/>
      <c r="C725" s="9" t="s">
        <v>10</v>
      </c>
      <c r="D725" s="18" t="str">
        <f>IFERROR(B725*VLOOKUP('By actual distance'!C725,'Factors and lists'!A:B,2,FALSE),"-")</f>
        <v>-</v>
      </c>
    </row>
    <row r="726" spans="1:4" x14ac:dyDescent="0.25">
      <c r="A726" s="8"/>
      <c r="B726" s="8"/>
      <c r="C726" s="9" t="s">
        <v>10</v>
      </c>
      <c r="D726" s="18" t="str">
        <f>IFERROR(B726*VLOOKUP('By actual distance'!C726,'Factors and lists'!A:B,2,FALSE),"-")</f>
        <v>-</v>
      </c>
    </row>
    <row r="727" spans="1:4" x14ac:dyDescent="0.25">
      <c r="A727" s="8"/>
      <c r="B727" s="8"/>
      <c r="C727" s="9" t="s">
        <v>10</v>
      </c>
      <c r="D727" s="18" t="str">
        <f>IFERROR(B727*VLOOKUP('By actual distance'!C727,'Factors and lists'!A:B,2,FALSE),"-")</f>
        <v>-</v>
      </c>
    </row>
    <row r="728" spans="1:4" x14ac:dyDescent="0.25">
      <c r="A728" s="8"/>
      <c r="B728" s="8"/>
      <c r="C728" s="9" t="s">
        <v>10</v>
      </c>
      <c r="D728" s="18" t="str">
        <f>IFERROR(B728*VLOOKUP('By actual distance'!C728,'Factors and lists'!A:B,2,FALSE),"-")</f>
        <v>-</v>
      </c>
    </row>
    <row r="729" spans="1:4" x14ac:dyDescent="0.25">
      <c r="A729" s="8"/>
      <c r="B729" s="8"/>
      <c r="C729" s="9" t="s">
        <v>10</v>
      </c>
      <c r="D729" s="18" t="str">
        <f>IFERROR(B729*VLOOKUP('By actual distance'!C729,'Factors and lists'!A:B,2,FALSE),"-")</f>
        <v>-</v>
      </c>
    </row>
    <row r="730" spans="1:4" x14ac:dyDescent="0.25">
      <c r="A730" s="8"/>
      <c r="B730" s="8"/>
      <c r="C730" s="9" t="s">
        <v>10</v>
      </c>
      <c r="D730" s="18" t="str">
        <f>IFERROR(B730*VLOOKUP('By actual distance'!C730,'Factors and lists'!A:B,2,FALSE),"-")</f>
        <v>-</v>
      </c>
    </row>
    <row r="731" spans="1:4" x14ac:dyDescent="0.25">
      <c r="A731" s="8"/>
      <c r="B731" s="8"/>
      <c r="C731" s="9" t="s">
        <v>10</v>
      </c>
      <c r="D731" s="18" t="str">
        <f>IFERROR(B731*VLOOKUP('By actual distance'!C731,'Factors and lists'!A:B,2,FALSE),"-")</f>
        <v>-</v>
      </c>
    </row>
    <row r="732" spans="1:4" x14ac:dyDescent="0.25">
      <c r="A732" s="8"/>
      <c r="B732" s="8"/>
      <c r="C732" s="9" t="s">
        <v>10</v>
      </c>
      <c r="D732" s="18" t="str">
        <f>IFERROR(B732*VLOOKUP('By actual distance'!C732,'Factors and lists'!A:B,2,FALSE),"-")</f>
        <v>-</v>
      </c>
    </row>
    <row r="733" spans="1:4" x14ac:dyDescent="0.25">
      <c r="A733" s="8"/>
      <c r="B733" s="8"/>
      <c r="C733" s="9" t="s">
        <v>10</v>
      </c>
      <c r="D733" s="18" t="str">
        <f>IFERROR(B733*VLOOKUP('By actual distance'!C733,'Factors and lists'!A:B,2,FALSE),"-")</f>
        <v>-</v>
      </c>
    </row>
    <row r="734" spans="1:4" x14ac:dyDescent="0.25">
      <c r="A734" s="8"/>
      <c r="B734" s="8"/>
      <c r="C734" s="9" t="s">
        <v>10</v>
      </c>
      <c r="D734" s="18" t="str">
        <f>IFERROR(B734*VLOOKUP('By actual distance'!C734,'Factors and lists'!A:B,2,FALSE),"-")</f>
        <v>-</v>
      </c>
    </row>
    <row r="735" spans="1:4" x14ac:dyDescent="0.25">
      <c r="A735" s="8"/>
      <c r="B735" s="8"/>
      <c r="C735" s="9" t="s">
        <v>10</v>
      </c>
      <c r="D735" s="18" t="str">
        <f>IFERROR(B735*VLOOKUP('By actual distance'!C735,'Factors and lists'!A:B,2,FALSE),"-")</f>
        <v>-</v>
      </c>
    </row>
    <row r="736" spans="1:4" x14ac:dyDescent="0.25">
      <c r="A736" s="8"/>
      <c r="B736" s="8"/>
      <c r="C736" s="9" t="s">
        <v>10</v>
      </c>
      <c r="D736" s="18" t="str">
        <f>IFERROR(B736*VLOOKUP('By actual distance'!C736,'Factors and lists'!A:B,2,FALSE),"-")</f>
        <v>-</v>
      </c>
    </row>
    <row r="737" spans="1:4" x14ac:dyDescent="0.25">
      <c r="A737" s="8"/>
      <c r="B737" s="8"/>
      <c r="C737" s="9" t="s">
        <v>10</v>
      </c>
      <c r="D737" s="18" t="str">
        <f>IFERROR(B737*VLOOKUP('By actual distance'!C737,'Factors and lists'!A:B,2,FALSE),"-")</f>
        <v>-</v>
      </c>
    </row>
    <row r="738" spans="1:4" x14ac:dyDescent="0.25">
      <c r="A738" s="8"/>
      <c r="B738" s="8"/>
      <c r="C738" s="9" t="s">
        <v>10</v>
      </c>
      <c r="D738" s="18" t="str">
        <f>IFERROR(B738*VLOOKUP('By actual distance'!C738,'Factors and lists'!A:B,2,FALSE),"-")</f>
        <v>-</v>
      </c>
    </row>
    <row r="739" spans="1:4" x14ac:dyDescent="0.25">
      <c r="A739" s="8"/>
      <c r="B739" s="8"/>
      <c r="C739" s="9" t="s">
        <v>10</v>
      </c>
      <c r="D739" s="18" t="str">
        <f>IFERROR(B739*VLOOKUP('By actual distance'!C739,'Factors and lists'!A:B,2,FALSE),"-")</f>
        <v>-</v>
      </c>
    </row>
    <row r="740" spans="1:4" x14ac:dyDescent="0.25">
      <c r="A740" s="8"/>
      <c r="B740" s="8"/>
      <c r="C740" s="9" t="s">
        <v>10</v>
      </c>
      <c r="D740" s="18" t="str">
        <f>IFERROR(B740*VLOOKUP('By actual distance'!C740,'Factors and lists'!A:B,2,FALSE),"-")</f>
        <v>-</v>
      </c>
    </row>
    <row r="741" spans="1:4" x14ac:dyDescent="0.25">
      <c r="A741" s="8"/>
      <c r="B741" s="8"/>
      <c r="C741" s="9" t="s">
        <v>10</v>
      </c>
      <c r="D741" s="18" t="str">
        <f>IFERROR(B741*VLOOKUP('By actual distance'!C741,'Factors and lists'!A:B,2,FALSE),"-")</f>
        <v>-</v>
      </c>
    </row>
    <row r="742" spans="1:4" x14ac:dyDescent="0.25">
      <c r="A742" s="8"/>
      <c r="B742" s="8"/>
      <c r="C742" s="9" t="s">
        <v>10</v>
      </c>
      <c r="D742" s="18" t="str">
        <f>IFERROR(B742*VLOOKUP('By actual distance'!C742,'Factors and lists'!A:B,2,FALSE),"-")</f>
        <v>-</v>
      </c>
    </row>
    <row r="743" spans="1:4" x14ac:dyDescent="0.25">
      <c r="A743" s="8"/>
      <c r="B743" s="8"/>
      <c r="C743" s="9" t="s">
        <v>10</v>
      </c>
      <c r="D743" s="18" t="str">
        <f>IFERROR(B743*VLOOKUP('By actual distance'!C743,'Factors and lists'!A:B,2,FALSE),"-")</f>
        <v>-</v>
      </c>
    </row>
    <row r="744" spans="1:4" x14ac:dyDescent="0.25">
      <c r="A744" s="8"/>
      <c r="B744" s="8"/>
      <c r="C744" s="9" t="s">
        <v>10</v>
      </c>
      <c r="D744" s="18" t="str">
        <f>IFERROR(B744*VLOOKUP('By actual distance'!C744,'Factors and lists'!A:B,2,FALSE),"-")</f>
        <v>-</v>
      </c>
    </row>
    <row r="745" spans="1:4" x14ac:dyDescent="0.25">
      <c r="A745" s="8"/>
      <c r="B745" s="8"/>
      <c r="C745" s="9" t="s">
        <v>10</v>
      </c>
      <c r="D745" s="18" t="str">
        <f>IFERROR(B745*VLOOKUP('By actual distance'!C745,'Factors and lists'!A:B,2,FALSE),"-")</f>
        <v>-</v>
      </c>
    </row>
    <row r="746" spans="1:4" x14ac:dyDescent="0.25">
      <c r="A746" s="8"/>
      <c r="B746" s="8"/>
      <c r="C746" s="9" t="s">
        <v>10</v>
      </c>
      <c r="D746" s="18" t="str">
        <f>IFERROR(B746*VLOOKUP('By actual distance'!C746,'Factors and lists'!A:B,2,FALSE),"-")</f>
        <v>-</v>
      </c>
    </row>
    <row r="747" spans="1:4" x14ac:dyDescent="0.25">
      <c r="A747" s="8"/>
      <c r="B747" s="8"/>
      <c r="C747" s="9" t="s">
        <v>10</v>
      </c>
      <c r="D747" s="18" t="str">
        <f>IFERROR(B747*VLOOKUP('By actual distance'!C747,'Factors and lists'!A:B,2,FALSE),"-")</f>
        <v>-</v>
      </c>
    </row>
    <row r="748" spans="1:4" x14ac:dyDescent="0.25">
      <c r="A748" s="8"/>
      <c r="B748" s="8"/>
      <c r="C748" s="9" t="s">
        <v>10</v>
      </c>
      <c r="D748" s="18" t="str">
        <f>IFERROR(B748*VLOOKUP('By actual distance'!C748,'Factors and lists'!A:B,2,FALSE),"-")</f>
        <v>-</v>
      </c>
    </row>
    <row r="749" spans="1:4" x14ac:dyDescent="0.25">
      <c r="A749" s="8"/>
      <c r="B749" s="8"/>
      <c r="C749" s="9" t="s">
        <v>10</v>
      </c>
      <c r="D749" s="18" t="str">
        <f>IFERROR(B749*VLOOKUP('By actual distance'!C749,'Factors and lists'!A:B,2,FALSE),"-")</f>
        <v>-</v>
      </c>
    </row>
    <row r="750" spans="1:4" x14ac:dyDescent="0.25">
      <c r="A750" s="8"/>
      <c r="B750" s="8"/>
      <c r="C750" s="9" t="s">
        <v>10</v>
      </c>
      <c r="D750" s="18" t="str">
        <f>IFERROR(B750*VLOOKUP('By actual distance'!C750,'Factors and lists'!A:B,2,FALSE),"-")</f>
        <v>-</v>
      </c>
    </row>
    <row r="751" spans="1:4" x14ac:dyDescent="0.25">
      <c r="A751" s="8"/>
      <c r="B751" s="8"/>
      <c r="C751" s="9" t="s">
        <v>10</v>
      </c>
      <c r="D751" s="18" t="str">
        <f>IFERROR(B751*VLOOKUP('By actual distance'!C751,'Factors and lists'!A:B,2,FALSE),"-")</f>
        <v>-</v>
      </c>
    </row>
    <row r="752" spans="1:4" x14ac:dyDescent="0.25">
      <c r="A752" s="8"/>
      <c r="B752" s="8"/>
      <c r="C752" s="9" t="s">
        <v>10</v>
      </c>
      <c r="D752" s="18" t="str">
        <f>IFERROR(B752*VLOOKUP('By actual distance'!C752,'Factors and lists'!A:B,2,FALSE),"-")</f>
        <v>-</v>
      </c>
    </row>
    <row r="753" spans="1:4" x14ac:dyDescent="0.25">
      <c r="A753" s="8"/>
      <c r="B753" s="8"/>
      <c r="C753" s="9" t="s">
        <v>10</v>
      </c>
      <c r="D753" s="18" t="str">
        <f>IFERROR(B753*VLOOKUP('By actual distance'!C753,'Factors and lists'!A:B,2,FALSE),"-")</f>
        <v>-</v>
      </c>
    </row>
    <row r="754" spans="1:4" x14ac:dyDescent="0.25">
      <c r="A754" s="8"/>
      <c r="B754" s="8"/>
      <c r="C754" s="9" t="s">
        <v>10</v>
      </c>
      <c r="D754" s="18" t="str">
        <f>IFERROR(B754*VLOOKUP('By actual distance'!C754,'Factors and lists'!A:B,2,FALSE),"-")</f>
        <v>-</v>
      </c>
    </row>
    <row r="755" spans="1:4" x14ac:dyDescent="0.25">
      <c r="A755" s="8"/>
      <c r="B755" s="8"/>
      <c r="C755" s="9" t="s">
        <v>10</v>
      </c>
      <c r="D755" s="18" t="str">
        <f>IFERROR(B755*VLOOKUP('By actual distance'!C755,'Factors and lists'!A:B,2,FALSE),"-")</f>
        <v>-</v>
      </c>
    </row>
    <row r="756" spans="1:4" x14ac:dyDescent="0.25">
      <c r="A756" s="8"/>
      <c r="B756" s="8"/>
      <c r="C756" s="9" t="s">
        <v>10</v>
      </c>
      <c r="D756" s="18" t="str">
        <f>IFERROR(B756*VLOOKUP('By actual distance'!C756,'Factors and lists'!A:B,2,FALSE),"-")</f>
        <v>-</v>
      </c>
    </row>
    <row r="757" spans="1:4" x14ac:dyDescent="0.25">
      <c r="A757" s="8"/>
      <c r="B757" s="8"/>
      <c r="C757" s="9" t="s">
        <v>10</v>
      </c>
      <c r="D757" s="18" t="str">
        <f>IFERROR(B757*VLOOKUP('By actual distance'!C757,'Factors and lists'!A:B,2,FALSE),"-")</f>
        <v>-</v>
      </c>
    </row>
    <row r="758" spans="1:4" x14ac:dyDescent="0.25">
      <c r="A758" s="8"/>
      <c r="B758" s="8"/>
      <c r="C758" s="9" t="s">
        <v>10</v>
      </c>
      <c r="D758" s="18" t="str">
        <f>IFERROR(B758*VLOOKUP('By actual distance'!C758,'Factors and lists'!A:B,2,FALSE),"-")</f>
        <v>-</v>
      </c>
    </row>
    <row r="759" spans="1:4" x14ac:dyDescent="0.25">
      <c r="A759" s="8"/>
      <c r="B759" s="8"/>
      <c r="C759" s="9" t="s">
        <v>10</v>
      </c>
      <c r="D759" s="18" t="str">
        <f>IFERROR(B759*VLOOKUP('By actual distance'!C759,'Factors and lists'!A:B,2,FALSE),"-")</f>
        <v>-</v>
      </c>
    </row>
    <row r="760" spans="1:4" x14ac:dyDescent="0.25">
      <c r="A760" s="8"/>
      <c r="B760" s="8"/>
      <c r="C760" s="9" t="s">
        <v>10</v>
      </c>
      <c r="D760" s="18" t="str">
        <f>IFERROR(B760*VLOOKUP('By actual distance'!C760,'Factors and lists'!A:B,2,FALSE),"-")</f>
        <v>-</v>
      </c>
    </row>
    <row r="761" spans="1:4" x14ac:dyDescent="0.25">
      <c r="A761" s="8"/>
      <c r="B761" s="8"/>
      <c r="C761" s="9" t="s">
        <v>10</v>
      </c>
      <c r="D761" s="18" t="str">
        <f>IFERROR(B761*VLOOKUP('By actual distance'!C761,'Factors and lists'!A:B,2,FALSE),"-")</f>
        <v>-</v>
      </c>
    </row>
    <row r="762" spans="1:4" x14ac:dyDescent="0.25">
      <c r="A762" s="8"/>
      <c r="B762" s="8"/>
      <c r="C762" s="9" t="s">
        <v>10</v>
      </c>
      <c r="D762" s="18" t="str">
        <f>IFERROR(B762*VLOOKUP('By actual distance'!C762,'Factors and lists'!A:B,2,FALSE),"-")</f>
        <v>-</v>
      </c>
    </row>
    <row r="763" spans="1:4" x14ac:dyDescent="0.25">
      <c r="A763" s="8"/>
      <c r="B763" s="8"/>
      <c r="C763" s="9" t="s">
        <v>10</v>
      </c>
      <c r="D763" s="18" t="str">
        <f>IFERROR(B763*VLOOKUP('By actual distance'!C763,'Factors and lists'!A:B,2,FALSE),"-")</f>
        <v>-</v>
      </c>
    </row>
    <row r="764" spans="1:4" x14ac:dyDescent="0.25">
      <c r="A764" s="8"/>
      <c r="B764" s="8"/>
      <c r="C764" s="9" t="s">
        <v>10</v>
      </c>
      <c r="D764" s="18" t="str">
        <f>IFERROR(B764*VLOOKUP('By actual distance'!C764,'Factors and lists'!A:B,2,FALSE),"-")</f>
        <v>-</v>
      </c>
    </row>
    <row r="765" spans="1:4" x14ac:dyDescent="0.25">
      <c r="A765" s="8"/>
      <c r="B765" s="8"/>
      <c r="C765" s="9" t="s">
        <v>10</v>
      </c>
      <c r="D765" s="18" t="str">
        <f>IFERROR(B765*VLOOKUP('By actual distance'!C765,'Factors and lists'!A:B,2,FALSE),"-")</f>
        <v>-</v>
      </c>
    </row>
    <row r="766" spans="1:4" x14ac:dyDescent="0.25">
      <c r="A766" s="8"/>
      <c r="B766" s="8"/>
      <c r="C766" s="9" t="s">
        <v>10</v>
      </c>
      <c r="D766" s="18" t="str">
        <f>IFERROR(B766*VLOOKUP('By actual distance'!C766,'Factors and lists'!A:B,2,FALSE),"-")</f>
        <v>-</v>
      </c>
    </row>
    <row r="767" spans="1:4" x14ac:dyDescent="0.25">
      <c r="A767" s="8"/>
      <c r="B767" s="8"/>
      <c r="C767" s="9" t="s">
        <v>10</v>
      </c>
      <c r="D767" s="18" t="str">
        <f>IFERROR(B767*VLOOKUP('By actual distance'!C767,'Factors and lists'!A:B,2,FALSE),"-")</f>
        <v>-</v>
      </c>
    </row>
    <row r="768" spans="1:4" x14ac:dyDescent="0.25">
      <c r="A768" s="8"/>
      <c r="B768" s="8"/>
      <c r="C768" s="9" t="s">
        <v>10</v>
      </c>
      <c r="D768" s="18" t="str">
        <f>IFERROR(B768*VLOOKUP('By actual distance'!C768,'Factors and lists'!A:B,2,FALSE),"-")</f>
        <v>-</v>
      </c>
    </row>
    <row r="769" spans="1:4" x14ac:dyDescent="0.25">
      <c r="A769" s="8"/>
      <c r="B769" s="8"/>
      <c r="C769" s="9" t="s">
        <v>10</v>
      </c>
      <c r="D769" s="18" t="str">
        <f>IFERROR(B769*VLOOKUP('By actual distance'!C769,'Factors and lists'!A:B,2,FALSE),"-")</f>
        <v>-</v>
      </c>
    </row>
    <row r="770" spans="1:4" x14ac:dyDescent="0.25">
      <c r="A770" s="8"/>
      <c r="B770" s="8"/>
      <c r="C770" s="9" t="s">
        <v>10</v>
      </c>
      <c r="D770" s="18" t="str">
        <f>IFERROR(B770*VLOOKUP('By actual distance'!C770,'Factors and lists'!A:B,2,FALSE),"-")</f>
        <v>-</v>
      </c>
    </row>
    <row r="771" spans="1:4" x14ac:dyDescent="0.25">
      <c r="A771" s="8"/>
      <c r="B771" s="8"/>
      <c r="C771" s="9" t="s">
        <v>10</v>
      </c>
      <c r="D771" s="18" t="str">
        <f>IFERROR(B771*VLOOKUP('By actual distance'!C771,'Factors and lists'!A:B,2,FALSE),"-")</f>
        <v>-</v>
      </c>
    </row>
    <row r="772" spans="1:4" x14ac:dyDescent="0.25">
      <c r="A772" s="8"/>
      <c r="B772" s="8"/>
      <c r="C772" s="9" t="s">
        <v>10</v>
      </c>
      <c r="D772" s="18" t="str">
        <f>IFERROR(B772*VLOOKUP('By actual distance'!C772,'Factors and lists'!A:B,2,FALSE),"-")</f>
        <v>-</v>
      </c>
    </row>
    <row r="773" spans="1:4" x14ac:dyDescent="0.25">
      <c r="A773" s="8"/>
      <c r="B773" s="8"/>
      <c r="C773" s="9" t="s">
        <v>10</v>
      </c>
      <c r="D773" s="18" t="str">
        <f>IFERROR(B773*VLOOKUP('By actual distance'!C773,'Factors and lists'!A:B,2,FALSE),"-")</f>
        <v>-</v>
      </c>
    </row>
    <row r="774" spans="1:4" x14ac:dyDescent="0.25">
      <c r="A774" s="8"/>
      <c r="B774" s="8"/>
      <c r="C774" s="9" t="s">
        <v>10</v>
      </c>
      <c r="D774" s="18" t="str">
        <f>IFERROR(B774*VLOOKUP('By actual distance'!C774,'Factors and lists'!A:B,2,FALSE),"-")</f>
        <v>-</v>
      </c>
    </row>
    <row r="775" spans="1:4" x14ac:dyDescent="0.25">
      <c r="A775" s="8"/>
      <c r="B775" s="8"/>
      <c r="C775" s="9" t="s">
        <v>10</v>
      </c>
      <c r="D775" s="18" t="str">
        <f>IFERROR(B775*VLOOKUP('By actual distance'!C775,'Factors and lists'!A:B,2,FALSE),"-")</f>
        <v>-</v>
      </c>
    </row>
    <row r="776" spans="1:4" x14ac:dyDescent="0.25">
      <c r="A776" s="8"/>
      <c r="B776" s="8"/>
      <c r="C776" s="9" t="s">
        <v>10</v>
      </c>
      <c r="D776" s="18" t="str">
        <f>IFERROR(B776*VLOOKUP('By actual distance'!C776,'Factors and lists'!A:B,2,FALSE),"-")</f>
        <v>-</v>
      </c>
    </row>
    <row r="777" spans="1:4" x14ac:dyDescent="0.25">
      <c r="A777" s="8"/>
      <c r="B777" s="8"/>
      <c r="C777" s="9" t="s">
        <v>10</v>
      </c>
      <c r="D777" s="18" t="str">
        <f>IFERROR(B777*VLOOKUP('By actual distance'!C777,'Factors and lists'!A:B,2,FALSE),"-")</f>
        <v>-</v>
      </c>
    </row>
    <row r="778" spans="1:4" x14ac:dyDescent="0.25">
      <c r="A778" s="8"/>
      <c r="B778" s="8"/>
      <c r="C778" s="9" t="s">
        <v>10</v>
      </c>
      <c r="D778" s="18" t="str">
        <f>IFERROR(B778*VLOOKUP('By actual distance'!C778,'Factors and lists'!A:B,2,FALSE),"-")</f>
        <v>-</v>
      </c>
    </row>
    <row r="779" spans="1:4" x14ac:dyDescent="0.25">
      <c r="A779" s="8"/>
      <c r="B779" s="8"/>
      <c r="C779" s="9" t="s">
        <v>10</v>
      </c>
      <c r="D779" s="18" t="str">
        <f>IFERROR(B779*VLOOKUP('By actual distance'!C779,'Factors and lists'!A:B,2,FALSE),"-")</f>
        <v>-</v>
      </c>
    </row>
    <row r="780" spans="1:4" x14ac:dyDescent="0.25">
      <c r="A780" s="8"/>
      <c r="B780" s="8"/>
      <c r="C780" s="9" t="s">
        <v>10</v>
      </c>
      <c r="D780" s="18" t="str">
        <f>IFERROR(B780*VLOOKUP('By actual distance'!C780,'Factors and lists'!A:B,2,FALSE),"-")</f>
        <v>-</v>
      </c>
    </row>
    <row r="781" spans="1:4" x14ac:dyDescent="0.25">
      <c r="A781" s="8"/>
      <c r="B781" s="8"/>
      <c r="C781" s="9" t="s">
        <v>10</v>
      </c>
      <c r="D781" s="18" t="str">
        <f>IFERROR(B781*VLOOKUP('By actual distance'!C781,'Factors and lists'!A:B,2,FALSE),"-")</f>
        <v>-</v>
      </c>
    </row>
    <row r="782" spans="1:4" x14ac:dyDescent="0.25">
      <c r="A782" s="8"/>
      <c r="B782" s="8"/>
      <c r="C782" s="9" t="s">
        <v>10</v>
      </c>
      <c r="D782" s="18" t="str">
        <f>IFERROR(B782*VLOOKUP('By actual distance'!C782,'Factors and lists'!A:B,2,FALSE),"-")</f>
        <v>-</v>
      </c>
    </row>
    <row r="783" spans="1:4" x14ac:dyDescent="0.25">
      <c r="A783" s="8"/>
      <c r="B783" s="8"/>
      <c r="C783" s="9" t="s">
        <v>10</v>
      </c>
      <c r="D783" s="18" t="str">
        <f>IFERROR(B783*VLOOKUP('By actual distance'!C783,'Factors and lists'!A:B,2,FALSE),"-")</f>
        <v>-</v>
      </c>
    </row>
    <row r="784" spans="1:4" x14ac:dyDescent="0.25">
      <c r="A784" s="8"/>
      <c r="B784" s="8"/>
      <c r="C784" s="9" t="s">
        <v>10</v>
      </c>
      <c r="D784" s="18" t="str">
        <f>IFERROR(B784*VLOOKUP('By actual distance'!C784,'Factors and lists'!A:B,2,FALSE),"-")</f>
        <v>-</v>
      </c>
    </row>
    <row r="785" spans="1:4" x14ac:dyDescent="0.25">
      <c r="A785" s="8"/>
      <c r="B785" s="8"/>
      <c r="C785" s="9" t="s">
        <v>10</v>
      </c>
      <c r="D785" s="18" t="str">
        <f>IFERROR(B785*VLOOKUP('By actual distance'!C785,'Factors and lists'!A:B,2,FALSE),"-")</f>
        <v>-</v>
      </c>
    </row>
    <row r="786" spans="1:4" x14ac:dyDescent="0.25">
      <c r="A786" s="8"/>
      <c r="B786" s="8"/>
      <c r="C786" s="9" t="s">
        <v>10</v>
      </c>
      <c r="D786" s="18" t="str">
        <f>IFERROR(B786*VLOOKUP('By actual distance'!C786,'Factors and lists'!A:B,2,FALSE),"-")</f>
        <v>-</v>
      </c>
    </row>
    <row r="787" spans="1:4" x14ac:dyDescent="0.25">
      <c r="A787" s="8"/>
      <c r="B787" s="8"/>
      <c r="C787" s="9" t="s">
        <v>10</v>
      </c>
      <c r="D787" s="18" t="str">
        <f>IFERROR(B787*VLOOKUP('By actual distance'!C787,'Factors and lists'!A:B,2,FALSE),"-")</f>
        <v>-</v>
      </c>
    </row>
    <row r="788" spans="1:4" x14ac:dyDescent="0.25">
      <c r="A788" s="8"/>
      <c r="B788" s="8"/>
      <c r="C788" s="9" t="s">
        <v>10</v>
      </c>
      <c r="D788" s="18" t="str">
        <f>IFERROR(B788*VLOOKUP('By actual distance'!C788,'Factors and lists'!A:B,2,FALSE),"-")</f>
        <v>-</v>
      </c>
    </row>
    <row r="789" spans="1:4" x14ac:dyDescent="0.25">
      <c r="A789" s="8"/>
      <c r="B789" s="8"/>
      <c r="C789" s="9" t="s">
        <v>10</v>
      </c>
      <c r="D789" s="18" t="str">
        <f>IFERROR(B789*VLOOKUP('By actual distance'!C789,'Factors and lists'!A:B,2,FALSE),"-")</f>
        <v>-</v>
      </c>
    </row>
    <row r="790" spans="1:4" x14ac:dyDescent="0.25">
      <c r="A790" s="8"/>
      <c r="B790" s="8"/>
      <c r="C790" s="9" t="s">
        <v>10</v>
      </c>
      <c r="D790" s="18" t="str">
        <f>IFERROR(B790*VLOOKUP('By actual distance'!C790,'Factors and lists'!A:B,2,FALSE),"-")</f>
        <v>-</v>
      </c>
    </row>
    <row r="791" spans="1:4" x14ac:dyDescent="0.25">
      <c r="A791" s="8"/>
      <c r="B791" s="8"/>
      <c r="C791" s="9" t="s">
        <v>10</v>
      </c>
      <c r="D791" s="18" t="str">
        <f>IFERROR(B791*VLOOKUP('By actual distance'!C791,'Factors and lists'!A:B,2,FALSE),"-")</f>
        <v>-</v>
      </c>
    </row>
    <row r="792" spans="1:4" x14ac:dyDescent="0.25">
      <c r="A792" s="8"/>
      <c r="B792" s="8"/>
      <c r="C792" s="9" t="s">
        <v>10</v>
      </c>
      <c r="D792" s="18" t="str">
        <f>IFERROR(B792*VLOOKUP('By actual distance'!C792,'Factors and lists'!A:B,2,FALSE),"-")</f>
        <v>-</v>
      </c>
    </row>
    <row r="793" spans="1:4" x14ac:dyDescent="0.25">
      <c r="A793" s="8"/>
      <c r="B793" s="8"/>
      <c r="C793" s="9" t="s">
        <v>10</v>
      </c>
      <c r="D793" s="18" t="str">
        <f>IFERROR(B793*VLOOKUP('By actual distance'!C793,'Factors and lists'!A:B,2,FALSE),"-")</f>
        <v>-</v>
      </c>
    </row>
    <row r="794" spans="1:4" x14ac:dyDescent="0.25">
      <c r="A794" s="8"/>
      <c r="B794" s="8"/>
      <c r="C794" s="9" t="s">
        <v>10</v>
      </c>
      <c r="D794" s="18" t="str">
        <f>IFERROR(B794*VLOOKUP('By actual distance'!C794,'Factors and lists'!A:B,2,FALSE),"-")</f>
        <v>-</v>
      </c>
    </row>
    <row r="795" spans="1:4" x14ac:dyDescent="0.25">
      <c r="A795" s="8"/>
      <c r="B795" s="8"/>
      <c r="C795" s="9" t="s">
        <v>10</v>
      </c>
      <c r="D795" s="18" t="str">
        <f>IFERROR(B795*VLOOKUP('By actual distance'!C795,'Factors and lists'!A:B,2,FALSE),"-")</f>
        <v>-</v>
      </c>
    </row>
    <row r="796" spans="1:4" x14ac:dyDescent="0.25">
      <c r="A796" s="8"/>
      <c r="B796" s="8"/>
      <c r="C796" s="9" t="s">
        <v>10</v>
      </c>
      <c r="D796" s="18" t="str">
        <f>IFERROR(B796*VLOOKUP('By actual distance'!C796,'Factors and lists'!A:B,2,FALSE),"-")</f>
        <v>-</v>
      </c>
    </row>
    <row r="797" spans="1:4" x14ac:dyDescent="0.25">
      <c r="A797" s="8"/>
      <c r="B797" s="8"/>
      <c r="C797" s="9" t="s">
        <v>10</v>
      </c>
      <c r="D797" s="18" t="str">
        <f>IFERROR(B797*VLOOKUP('By actual distance'!C797,'Factors and lists'!A:B,2,FALSE),"-")</f>
        <v>-</v>
      </c>
    </row>
    <row r="798" spans="1:4" x14ac:dyDescent="0.25">
      <c r="A798" s="8"/>
      <c r="B798" s="8"/>
      <c r="C798" s="9" t="s">
        <v>10</v>
      </c>
      <c r="D798" s="18" t="str">
        <f>IFERROR(B798*VLOOKUP('By actual distance'!C798,'Factors and lists'!A:B,2,FALSE),"-")</f>
        <v>-</v>
      </c>
    </row>
    <row r="799" spans="1:4" x14ac:dyDescent="0.25">
      <c r="A799" s="8"/>
      <c r="B799" s="8"/>
      <c r="C799" s="9" t="s">
        <v>10</v>
      </c>
      <c r="D799" s="18" t="str">
        <f>IFERROR(B799*VLOOKUP('By actual distance'!C799,'Factors and lists'!A:B,2,FALSE),"-")</f>
        <v>-</v>
      </c>
    </row>
    <row r="800" spans="1:4" x14ac:dyDescent="0.25">
      <c r="A800" s="8"/>
      <c r="B800" s="8"/>
      <c r="C800" s="9" t="s">
        <v>10</v>
      </c>
      <c r="D800" s="18" t="str">
        <f>IFERROR(B800*VLOOKUP('By actual distance'!C800,'Factors and lists'!A:B,2,FALSE),"-")</f>
        <v>-</v>
      </c>
    </row>
    <row r="801" spans="1:4" x14ac:dyDescent="0.25">
      <c r="A801" s="8"/>
      <c r="B801" s="8"/>
      <c r="C801" s="9" t="s">
        <v>10</v>
      </c>
      <c r="D801" s="18" t="str">
        <f>IFERROR(B801*VLOOKUP('By actual distance'!C801,'Factors and lists'!A:B,2,FALSE),"-")</f>
        <v>-</v>
      </c>
    </row>
    <row r="802" spans="1:4" x14ac:dyDescent="0.25">
      <c r="A802" s="8"/>
      <c r="B802" s="8"/>
      <c r="C802" s="9" t="s">
        <v>10</v>
      </c>
      <c r="D802" s="18" t="str">
        <f>IFERROR(B802*VLOOKUP('By actual distance'!C802,'Factors and lists'!A:B,2,FALSE),"-")</f>
        <v>-</v>
      </c>
    </row>
    <row r="803" spans="1:4" x14ac:dyDescent="0.25">
      <c r="A803" s="8"/>
      <c r="B803" s="8"/>
      <c r="C803" s="9" t="s">
        <v>10</v>
      </c>
      <c r="D803" s="18" t="str">
        <f>IFERROR(B803*VLOOKUP('By actual distance'!C803,'Factors and lists'!A:B,2,FALSE),"-")</f>
        <v>-</v>
      </c>
    </row>
    <row r="804" spans="1:4" x14ac:dyDescent="0.25">
      <c r="A804" s="8"/>
      <c r="B804" s="8"/>
      <c r="C804" s="9" t="s">
        <v>10</v>
      </c>
      <c r="D804" s="18" t="str">
        <f>IFERROR(B804*VLOOKUP('By actual distance'!C804,'Factors and lists'!A:B,2,FALSE),"-")</f>
        <v>-</v>
      </c>
    </row>
    <row r="805" spans="1:4" x14ac:dyDescent="0.25">
      <c r="A805" s="8"/>
      <c r="B805" s="8"/>
      <c r="C805" s="9" t="s">
        <v>10</v>
      </c>
      <c r="D805" s="18" t="str">
        <f>IFERROR(B805*VLOOKUP('By actual distance'!C805,'Factors and lists'!A:B,2,FALSE),"-")</f>
        <v>-</v>
      </c>
    </row>
    <row r="806" spans="1:4" x14ac:dyDescent="0.25">
      <c r="A806" s="8"/>
      <c r="B806" s="8"/>
      <c r="C806" s="9" t="s">
        <v>10</v>
      </c>
      <c r="D806" s="18" t="str">
        <f>IFERROR(B806*VLOOKUP('By actual distance'!C806,'Factors and lists'!A:B,2,FALSE),"-")</f>
        <v>-</v>
      </c>
    </row>
    <row r="807" spans="1:4" x14ac:dyDescent="0.25">
      <c r="A807" s="8"/>
      <c r="B807" s="8"/>
      <c r="C807" s="9" t="s">
        <v>10</v>
      </c>
      <c r="D807" s="18" t="str">
        <f>IFERROR(B807*VLOOKUP('By actual distance'!C807,'Factors and lists'!A:B,2,FALSE),"-")</f>
        <v>-</v>
      </c>
    </row>
    <row r="808" spans="1:4" x14ac:dyDescent="0.25">
      <c r="A808" s="8"/>
      <c r="B808" s="8"/>
      <c r="C808" s="9" t="s">
        <v>10</v>
      </c>
      <c r="D808" s="18" t="str">
        <f>IFERROR(B808*VLOOKUP('By actual distance'!C808,'Factors and lists'!A:B,2,FALSE),"-")</f>
        <v>-</v>
      </c>
    </row>
    <row r="809" spans="1:4" x14ac:dyDescent="0.25">
      <c r="A809" s="8"/>
      <c r="B809" s="8"/>
      <c r="C809" s="9" t="s">
        <v>10</v>
      </c>
      <c r="D809" s="18" t="str">
        <f>IFERROR(B809*VLOOKUP('By actual distance'!C809,'Factors and lists'!A:B,2,FALSE),"-")</f>
        <v>-</v>
      </c>
    </row>
    <row r="810" spans="1:4" x14ac:dyDescent="0.25">
      <c r="A810" s="8"/>
      <c r="B810" s="8"/>
      <c r="C810" s="9" t="s">
        <v>10</v>
      </c>
      <c r="D810" s="18" t="str">
        <f>IFERROR(B810*VLOOKUP('By actual distance'!C810,'Factors and lists'!A:B,2,FALSE),"-")</f>
        <v>-</v>
      </c>
    </row>
    <row r="811" spans="1:4" x14ac:dyDescent="0.25">
      <c r="A811" s="8"/>
      <c r="B811" s="8"/>
      <c r="C811" s="9" t="s">
        <v>10</v>
      </c>
      <c r="D811" s="18" t="str">
        <f>IFERROR(B811*VLOOKUP('By actual distance'!C811,'Factors and lists'!A:B,2,FALSE),"-")</f>
        <v>-</v>
      </c>
    </row>
    <row r="812" spans="1:4" x14ac:dyDescent="0.25">
      <c r="A812" s="8"/>
      <c r="B812" s="8"/>
      <c r="C812" s="9" t="s">
        <v>10</v>
      </c>
      <c r="D812" s="18" t="str">
        <f>IFERROR(B812*VLOOKUP('By actual distance'!C812,'Factors and lists'!A:B,2,FALSE),"-")</f>
        <v>-</v>
      </c>
    </row>
    <row r="813" spans="1:4" x14ac:dyDescent="0.25">
      <c r="A813" s="8"/>
      <c r="B813" s="8"/>
      <c r="C813" s="9" t="s">
        <v>10</v>
      </c>
      <c r="D813" s="18" t="str">
        <f>IFERROR(B813*VLOOKUP('By actual distance'!C813,'Factors and lists'!A:B,2,FALSE),"-")</f>
        <v>-</v>
      </c>
    </row>
    <row r="814" spans="1:4" x14ac:dyDescent="0.25">
      <c r="A814" s="8"/>
      <c r="B814" s="8"/>
      <c r="C814" s="9" t="s">
        <v>10</v>
      </c>
      <c r="D814" s="18" t="str">
        <f>IFERROR(B814*VLOOKUP('By actual distance'!C814,'Factors and lists'!A:B,2,FALSE),"-")</f>
        <v>-</v>
      </c>
    </row>
    <row r="815" spans="1:4" x14ac:dyDescent="0.25">
      <c r="A815" s="8"/>
      <c r="B815" s="8"/>
      <c r="C815" s="9" t="s">
        <v>10</v>
      </c>
      <c r="D815" s="18" t="str">
        <f>IFERROR(B815*VLOOKUP('By actual distance'!C815,'Factors and lists'!A:B,2,FALSE),"-")</f>
        <v>-</v>
      </c>
    </row>
    <row r="816" spans="1:4" x14ac:dyDescent="0.25">
      <c r="A816" s="8"/>
      <c r="B816" s="8"/>
      <c r="C816" s="9" t="s">
        <v>10</v>
      </c>
      <c r="D816" s="18" t="str">
        <f>IFERROR(B816*VLOOKUP('By actual distance'!C816,'Factors and lists'!A:B,2,FALSE),"-")</f>
        <v>-</v>
      </c>
    </row>
    <row r="817" spans="1:4" x14ac:dyDescent="0.25">
      <c r="A817" s="8"/>
      <c r="B817" s="8"/>
      <c r="C817" s="9" t="s">
        <v>10</v>
      </c>
      <c r="D817" s="18" t="str">
        <f>IFERROR(B817*VLOOKUP('By actual distance'!C817,'Factors and lists'!A:B,2,FALSE),"-")</f>
        <v>-</v>
      </c>
    </row>
    <row r="818" spans="1:4" x14ac:dyDescent="0.25">
      <c r="A818" s="8"/>
      <c r="B818" s="8"/>
      <c r="C818" s="9" t="s">
        <v>10</v>
      </c>
      <c r="D818" s="18" t="str">
        <f>IFERROR(B818*VLOOKUP('By actual distance'!C818,'Factors and lists'!A:B,2,FALSE),"-")</f>
        <v>-</v>
      </c>
    </row>
    <row r="819" spans="1:4" x14ac:dyDescent="0.25">
      <c r="A819" s="8"/>
      <c r="B819" s="8"/>
      <c r="C819" s="9" t="s">
        <v>10</v>
      </c>
      <c r="D819" s="18" t="str">
        <f>IFERROR(B819*VLOOKUP('By actual distance'!C819,'Factors and lists'!A:B,2,FALSE),"-")</f>
        <v>-</v>
      </c>
    </row>
    <row r="820" spans="1:4" x14ac:dyDescent="0.25">
      <c r="A820" s="8"/>
      <c r="B820" s="8"/>
      <c r="C820" s="9" t="s">
        <v>10</v>
      </c>
      <c r="D820" s="18" t="str">
        <f>IFERROR(B820*VLOOKUP('By actual distance'!C820,'Factors and lists'!A:B,2,FALSE),"-")</f>
        <v>-</v>
      </c>
    </row>
    <row r="821" spans="1:4" x14ac:dyDescent="0.25">
      <c r="A821" s="8"/>
      <c r="B821" s="8"/>
      <c r="C821" s="9" t="s">
        <v>10</v>
      </c>
      <c r="D821" s="18" t="str">
        <f>IFERROR(B821*VLOOKUP('By actual distance'!C821,'Factors and lists'!A:B,2,FALSE),"-")</f>
        <v>-</v>
      </c>
    </row>
    <row r="822" spans="1:4" x14ac:dyDescent="0.25">
      <c r="A822" s="8"/>
      <c r="B822" s="8"/>
      <c r="C822" s="9" t="s">
        <v>10</v>
      </c>
      <c r="D822" s="18" t="str">
        <f>IFERROR(B822*VLOOKUP('By actual distance'!C822,'Factors and lists'!A:B,2,FALSE),"-")</f>
        <v>-</v>
      </c>
    </row>
    <row r="823" spans="1:4" x14ac:dyDescent="0.25">
      <c r="A823" s="8"/>
      <c r="B823" s="8"/>
      <c r="C823" s="9" t="s">
        <v>10</v>
      </c>
      <c r="D823" s="18" t="str">
        <f>IFERROR(B823*VLOOKUP('By actual distance'!C823,'Factors and lists'!A:B,2,FALSE),"-")</f>
        <v>-</v>
      </c>
    </row>
    <row r="824" spans="1:4" x14ac:dyDescent="0.25">
      <c r="A824" s="8"/>
      <c r="B824" s="8"/>
      <c r="C824" s="9" t="s">
        <v>10</v>
      </c>
      <c r="D824" s="18" t="str">
        <f>IFERROR(B824*VLOOKUP('By actual distance'!C824,'Factors and lists'!A:B,2,FALSE),"-")</f>
        <v>-</v>
      </c>
    </row>
    <row r="825" spans="1:4" x14ac:dyDescent="0.25">
      <c r="A825" s="8"/>
      <c r="B825" s="8"/>
      <c r="C825" s="9" t="s">
        <v>10</v>
      </c>
      <c r="D825" s="18" t="str">
        <f>IFERROR(B825*VLOOKUP('By actual distance'!C825,'Factors and lists'!A:B,2,FALSE),"-")</f>
        <v>-</v>
      </c>
    </row>
    <row r="826" spans="1:4" x14ac:dyDescent="0.25">
      <c r="A826" s="8"/>
      <c r="B826" s="8"/>
      <c r="C826" s="9" t="s">
        <v>10</v>
      </c>
      <c r="D826" s="18" t="str">
        <f>IFERROR(B826*VLOOKUP('By actual distance'!C826,'Factors and lists'!A:B,2,FALSE),"-")</f>
        <v>-</v>
      </c>
    </row>
    <row r="827" spans="1:4" x14ac:dyDescent="0.25">
      <c r="A827" s="8"/>
      <c r="B827" s="8"/>
      <c r="C827" s="9" t="s">
        <v>10</v>
      </c>
      <c r="D827" s="18" t="str">
        <f>IFERROR(B827*VLOOKUP('By actual distance'!C827,'Factors and lists'!A:B,2,FALSE),"-")</f>
        <v>-</v>
      </c>
    </row>
    <row r="828" spans="1:4" x14ac:dyDescent="0.25">
      <c r="A828" s="8"/>
      <c r="B828" s="8"/>
      <c r="C828" s="9" t="s">
        <v>10</v>
      </c>
      <c r="D828" s="18" t="str">
        <f>IFERROR(B828*VLOOKUP('By actual distance'!C828,'Factors and lists'!A:B,2,FALSE),"-")</f>
        <v>-</v>
      </c>
    </row>
    <row r="829" spans="1:4" x14ac:dyDescent="0.25">
      <c r="A829" s="8"/>
      <c r="B829" s="8"/>
      <c r="C829" s="9" t="s">
        <v>10</v>
      </c>
      <c r="D829" s="18" t="str">
        <f>IFERROR(B829*VLOOKUP('By actual distance'!C829,'Factors and lists'!A:B,2,FALSE),"-")</f>
        <v>-</v>
      </c>
    </row>
    <row r="830" spans="1:4" x14ac:dyDescent="0.25">
      <c r="A830" s="8"/>
      <c r="B830" s="8"/>
      <c r="C830" s="9" t="s">
        <v>10</v>
      </c>
      <c r="D830" s="18" t="str">
        <f>IFERROR(B830*VLOOKUP('By actual distance'!C830,'Factors and lists'!A:B,2,FALSE),"-")</f>
        <v>-</v>
      </c>
    </row>
    <row r="831" spans="1:4" x14ac:dyDescent="0.25">
      <c r="A831" s="8"/>
      <c r="B831" s="8"/>
      <c r="C831" s="9" t="s">
        <v>10</v>
      </c>
      <c r="D831" s="18" t="str">
        <f>IFERROR(B831*VLOOKUP('By actual distance'!C831,'Factors and lists'!A:B,2,FALSE),"-")</f>
        <v>-</v>
      </c>
    </row>
    <row r="832" spans="1:4" x14ac:dyDescent="0.25">
      <c r="A832" s="8"/>
      <c r="B832" s="8"/>
      <c r="C832" s="9" t="s">
        <v>10</v>
      </c>
      <c r="D832" s="18" t="str">
        <f>IFERROR(B832*VLOOKUP('By actual distance'!C832,'Factors and lists'!A:B,2,FALSE),"-")</f>
        <v>-</v>
      </c>
    </row>
    <row r="833" spans="1:4" x14ac:dyDescent="0.25">
      <c r="A833" s="8"/>
      <c r="B833" s="8"/>
      <c r="C833" s="9" t="s">
        <v>10</v>
      </c>
      <c r="D833" s="18" t="str">
        <f>IFERROR(B833*VLOOKUP('By actual distance'!C833,'Factors and lists'!A:B,2,FALSE),"-")</f>
        <v>-</v>
      </c>
    </row>
    <row r="834" spans="1:4" x14ac:dyDescent="0.25">
      <c r="A834" s="8"/>
      <c r="B834" s="8"/>
      <c r="C834" s="9" t="s">
        <v>10</v>
      </c>
      <c r="D834" s="18" t="str">
        <f>IFERROR(B834*VLOOKUP('By actual distance'!C834,'Factors and lists'!A:B,2,FALSE),"-")</f>
        <v>-</v>
      </c>
    </row>
    <row r="835" spans="1:4" x14ac:dyDescent="0.25">
      <c r="A835" s="8"/>
      <c r="B835" s="8"/>
      <c r="C835" s="9" t="s">
        <v>10</v>
      </c>
      <c r="D835" s="18" t="str">
        <f>IFERROR(B835*VLOOKUP('By actual distance'!C835,'Factors and lists'!A:B,2,FALSE),"-")</f>
        <v>-</v>
      </c>
    </row>
    <row r="836" spans="1:4" x14ac:dyDescent="0.25">
      <c r="A836" s="8"/>
      <c r="B836" s="8"/>
      <c r="C836" s="9" t="s">
        <v>10</v>
      </c>
      <c r="D836" s="18" t="str">
        <f>IFERROR(B836*VLOOKUP('By actual distance'!C836,'Factors and lists'!A:B,2,FALSE),"-")</f>
        <v>-</v>
      </c>
    </row>
    <row r="837" spans="1:4" x14ac:dyDescent="0.25">
      <c r="A837" s="8"/>
      <c r="B837" s="8"/>
      <c r="C837" s="9" t="s">
        <v>10</v>
      </c>
      <c r="D837" s="18" t="str">
        <f>IFERROR(B837*VLOOKUP('By actual distance'!C837,'Factors and lists'!A:B,2,FALSE),"-")</f>
        <v>-</v>
      </c>
    </row>
    <row r="838" spans="1:4" x14ac:dyDescent="0.25">
      <c r="A838" s="8"/>
      <c r="B838" s="8"/>
      <c r="C838" s="9" t="s">
        <v>10</v>
      </c>
      <c r="D838" s="18" t="str">
        <f>IFERROR(B838*VLOOKUP('By actual distance'!C838,'Factors and lists'!A:B,2,FALSE),"-")</f>
        <v>-</v>
      </c>
    </row>
    <row r="839" spans="1:4" x14ac:dyDescent="0.25">
      <c r="A839" s="8"/>
      <c r="B839" s="8"/>
      <c r="C839" s="9" t="s">
        <v>10</v>
      </c>
      <c r="D839" s="18" t="str">
        <f>IFERROR(B839*VLOOKUP('By actual distance'!C839,'Factors and lists'!A:B,2,FALSE),"-")</f>
        <v>-</v>
      </c>
    </row>
    <row r="840" spans="1:4" x14ac:dyDescent="0.25">
      <c r="A840" s="8"/>
      <c r="B840" s="8"/>
      <c r="C840" s="9" t="s">
        <v>10</v>
      </c>
      <c r="D840" s="18" t="str">
        <f>IFERROR(B840*VLOOKUP('By actual distance'!C840,'Factors and lists'!A:B,2,FALSE),"-")</f>
        <v>-</v>
      </c>
    </row>
    <row r="841" spans="1:4" x14ac:dyDescent="0.25">
      <c r="A841" s="8"/>
      <c r="B841" s="8"/>
      <c r="C841" s="9" t="s">
        <v>10</v>
      </c>
      <c r="D841" s="18" t="str">
        <f>IFERROR(B841*VLOOKUP('By actual distance'!C841,'Factors and lists'!A:B,2,FALSE),"-")</f>
        <v>-</v>
      </c>
    </row>
    <row r="842" spans="1:4" x14ac:dyDescent="0.25">
      <c r="A842" s="8"/>
      <c r="B842" s="8"/>
      <c r="C842" s="9" t="s">
        <v>10</v>
      </c>
      <c r="D842" s="18" t="str">
        <f>IFERROR(B842*VLOOKUP('By actual distance'!C842,'Factors and lists'!A:B,2,FALSE),"-")</f>
        <v>-</v>
      </c>
    </row>
    <row r="843" spans="1:4" x14ac:dyDescent="0.25">
      <c r="A843" s="8"/>
      <c r="B843" s="8"/>
      <c r="C843" s="9" t="s">
        <v>10</v>
      </c>
      <c r="D843" s="18" t="str">
        <f>IFERROR(B843*VLOOKUP('By actual distance'!C843,'Factors and lists'!A:B,2,FALSE),"-")</f>
        <v>-</v>
      </c>
    </row>
    <row r="844" spans="1:4" x14ac:dyDescent="0.25">
      <c r="A844" s="8"/>
      <c r="B844" s="8"/>
      <c r="C844" s="9" t="s">
        <v>10</v>
      </c>
      <c r="D844" s="18" t="str">
        <f>IFERROR(B844*VLOOKUP('By actual distance'!C844,'Factors and lists'!A:B,2,FALSE),"-")</f>
        <v>-</v>
      </c>
    </row>
    <row r="845" spans="1:4" x14ac:dyDescent="0.25">
      <c r="A845" s="8"/>
      <c r="B845" s="8"/>
      <c r="C845" s="9" t="s">
        <v>10</v>
      </c>
      <c r="D845" s="18" t="str">
        <f>IFERROR(B845*VLOOKUP('By actual distance'!C845,'Factors and lists'!A:B,2,FALSE),"-")</f>
        <v>-</v>
      </c>
    </row>
    <row r="846" spans="1:4" x14ac:dyDescent="0.25">
      <c r="A846" s="8"/>
      <c r="B846" s="8"/>
      <c r="C846" s="9" t="s">
        <v>10</v>
      </c>
      <c r="D846" s="18" t="str">
        <f>IFERROR(B846*VLOOKUP('By actual distance'!C846,'Factors and lists'!A:B,2,FALSE),"-")</f>
        <v>-</v>
      </c>
    </row>
    <row r="847" spans="1:4" x14ac:dyDescent="0.25">
      <c r="A847" s="8"/>
      <c r="B847" s="8"/>
      <c r="C847" s="9" t="s">
        <v>10</v>
      </c>
      <c r="D847" s="18" t="str">
        <f>IFERROR(B847*VLOOKUP('By actual distance'!C847,'Factors and lists'!A:B,2,FALSE),"-")</f>
        <v>-</v>
      </c>
    </row>
    <row r="848" spans="1:4" x14ac:dyDescent="0.25">
      <c r="A848" s="8"/>
      <c r="B848" s="8"/>
      <c r="C848" s="9" t="s">
        <v>10</v>
      </c>
      <c r="D848" s="18" t="str">
        <f>IFERROR(B848*VLOOKUP('By actual distance'!C848,'Factors and lists'!A:B,2,FALSE),"-")</f>
        <v>-</v>
      </c>
    </row>
    <row r="849" spans="1:4" x14ac:dyDescent="0.25">
      <c r="A849" s="8"/>
      <c r="B849" s="8"/>
      <c r="C849" s="9" t="s">
        <v>10</v>
      </c>
      <c r="D849" s="18" t="str">
        <f>IFERROR(B849*VLOOKUP('By actual distance'!C849,'Factors and lists'!A:B,2,FALSE),"-")</f>
        <v>-</v>
      </c>
    </row>
    <row r="850" spans="1:4" x14ac:dyDescent="0.25">
      <c r="A850" s="8"/>
      <c r="B850" s="8"/>
      <c r="C850" s="9" t="s">
        <v>10</v>
      </c>
      <c r="D850" s="18" t="str">
        <f>IFERROR(B850*VLOOKUP('By actual distance'!C850,'Factors and lists'!A:B,2,FALSE),"-")</f>
        <v>-</v>
      </c>
    </row>
    <row r="851" spans="1:4" x14ac:dyDescent="0.25">
      <c r="A851" s="8"/>
      <c r="B851" s="8"/>
      <c r="C851" s="9" t="s">
        <v>10</v>
      </c>
      <c r="D851" s="18" t="str">
        <f>IFERROR(B851*VLOOKUP('By actual distance'!C851,'Factors and lists'!A:B,2,FALSE),"-")</f>
        <v>-</v>
      </c>
    </row>
    <row r="852" spans="1:4" x14ac:dyDescent="0.25">
      <c r="A852" s="8"/>
      <c r="B852" s="8"/>
      <c r="C852" s="9" t="s">
        <v>10</v>
      </c>
      <c r="D852" s="18" t="str">
        <f>IFERROR(B852*VLOOKUP('By actual distance'!C852,'Factors and lists'!A:B,2,FALSE),"-")</f>
        <v>-</v>
      </c>
    </row>
    <row r="853" spans="1:4" x14ac:dyDescent="0.25">
      <c r="A853" s="8"/>
      <c r="B853" s="8"/>
      <c r="C853" s="9" t="s">
        <v>10</v>
      </c>
      <c r="D853" s="18" t="str">
        <f>IFERROR(B853*VLOOKUP('By actual distance'!C853,'Factors and lists'!A:B,2,FALSE),"-")</f>
        <v>-</v>
      </c>
    </row>
    <row r="854" spans="1:4" x14ac:dyDescent="0.25">
      <c r="A854" s="8"/>
      <c r="B854" s="8"/>
      <c r="C854" s="9" t="s">
        <v>10</v>
      </c>
      <c r="D854" s="18" t="str">
        <f>IFERROR(B854*VLOOKUP('By actual distance'!C854,'Factors and lists'!A:B,2,FALSE),"-")</f>
        <v>-</v>
      </c>
    </row>
    <row r="855" spans="1:4" x14ac:dyDescent="0.25">
      <c r="A855" s="8"/>
      <c r="B855" s="8"/>
      <c r="C855" s="9" t="s">
        <v>10</v>
      </c>
      <c r="D855" s="18" t="str">
        <f>IFERROR(B855*VLOOKUP('By actual distance'!C855,'Factors and lists'!A:B,2,FALSE),"-")</f>
        <v>-</v>
      </c>
    </row>
    <row r="856" spans="1:4" x14ac:dyDescent="0.25">
      <c r="A856" s="8"/>
      <c r="B856" s="8"/>
      <c r="C856" s="9" t="s">
        <v>10</v>
      </c>
      <c r="D856" s="18" t="str">
        <f>IFERROR(B856*VLOOKUP('By actual distance'!C856,'Factors and lists'!A:B,2,FALSE),"-")</f>
        <v>-</v>
      </c>
    </row>
    <row r="857" spans="1:4" x14ac:dyDescent="0.25">
      <c r="A857" s="8"/>
      <c r="B857" s="8"/>
      <c r="C857" s="9" t="s">
        <v>10</v>
      </c>
      <c r="D857" s="18" t="str">
        <f>IFERROR(B857*VLOOKUP('By actual distance'!C857,'Factors and lists'!A:B,2,FALSE),"-")</f>
        <v>-</v>
      </c>
    </row>
    <row r="858" spans="1:4" x14ac:dyDescent="0.25">
      <c r="A858" s="8"/>
      <c r="B858" s="8"/>
      <c r="C858" s="9" t="s">
        <v>10</v>
      </c>
      <c r="D858" s="18" t="str">
        <f>IFERROR(B858*VLOOKUP('By actual distance'!C858,'Factors and lists'!A:B,2,FALSE),"-")</f>
        <v>-</v>
      </c>
    </row>
    <row r="859" spans="1:4" x14ac:dyDescent="0.25">
      <c r="A859" s="8"/>
      <c r="B859" s="8"/>
      <c r="C859" s="9" t="s">
        <v>10</v>
      </c>
      <c r="D859" s="18" t="str">
        <f>IFERROR(B859*VLOOKUP('By actual distance'!C859,'Factors and lists'!A:B,2,FALSE),"-")</f>
        <v>-</v>
      </c>
    </row>
    <row r="860" spans="1:4" x14ac:dyDescent="0.25">
      <c r="A860" s="8"/>
      <c r="B860" s="8"/>
      <c r="C860" s="9" t="s">
        <v>10</v>
      </c>
      <c r="D860" s="18" t="str">
        <f>IFERROR(B860*VLOOKUP('By actual distance'!C860,'Factors and lists'!A:B,2,FALSE),"-")</f>
        <v>-</v>
      </c>
    </row>
    <row r="861" spans="1:4" x14ac:dyDescent="0.25">
      <c r="A861" s="8"/>
      <c r="B861" s="8"/>
      <c r="C861" s="9" t="s">
        <v>10</v>
      </c>
      <c r="D861" s="18" t="str">
        <f>IFERROR(B861*VLOOKUP('By actual distance'!C861,'Factors and lists'!A:B,2,FALSE),"-")</f>
        <v>-</v>
      </c>
    </row>
    <row r="862" spans="1:4" x14ac:dyDescent="0.25">
      <c r="A862" s="8"/>
      <c r="B862" s="8"/>
      <c r="C862" s="9" t="s">
        <v>10</v>
      </c>
      <c r="D862" s="18" t="str">
        <f>IFERROR(B862*VLOOKUP('By actual distance'!C862,'Factors and lists'!A:B,2,FALSE),"-")</f>
        <v>-</v>
      </c>
    </row>
    <row r="863" spans="1:4" x14ac:dyDescent="0.25">
      <c r="A863" s="8"/>
      <c r="B863" s="8"/>
      <c r="C863" s="9" t="s">
        <v>10</v>
      </c>
      <c r="D863" s="18" t="str">
        <f>IFERROR(B863*VLOOKUP('By actual distance'!C863,'Factors and lists'!A:B,2,FALSE),"-")</f>
        <v>-</v>
      </c>
    </row>
    <row r="864" spans="1:4" x14ac:dyDescent="0.25">
      <c r="A864" s="8"/>
      <c r="B864" s="8"/>
      <c r="C864" s="9" t="s">
        <v>10</v>
      </c>
      <c r="D864" s="18" t="str">
        <f>IFERROR(B864*VLOOKUP('By actual distance'!C864,'Factors and lists'!A:B,2,FALSE),"-")</f>
        <v>-</v>
      </c>
    </row>
    <row r="865" spans="1:4" x14ac:dyDescent="0.25">
      <c r="A865" s="8"/>
      <c r="B865" s="8"/>
      <c r="C865" s="9" t="s">
        <v>10</v>
      </c>
      <c r="D865" s="18" t="str">
        <f>IFERROR(B865*VLOOKUP('By actual distance'!C865,'Factors and lists'!A:B,2,FALSE),"-")</f>
        <v>-</v>
      </c>
    </row>
    <row r="866" spans="1:4" x14ac:dyDescent="0.25">
      <c r="A866" s="8"/>
      <c r="B866" s="8"/>
      <c r="C866" s="9" t="s">
        <v>10</v>
      </c>
      <c r="D866" s="18" t="str">
        <f>IFERROR(B866*VLOOKUP('By actual distance'!C866,'Factors and lists'!A:B,2,FALSE),"-")</f>
        <v>-</v>
      </c>
    </row>
    <row r="867" spans="1:4" x14ac:dyDescent="0.25">
      <c r="A867" s="8"/>
      <c r="B867" s="8"/>
      <c r="C867" s="9" t="s">
        <v>10</v>
      </c>
      <c r="D867" s="18" t="str">
        <f>IFERROR(B867*VLOOKUP('By actual distance'!C867,'Factors and lists'!A:B,2,FALSE),"-")</f>
        <v>-</v>
      </c>
    </row>
    <row r="868" spans="1:4" x14ac:dyDescent="0.25">
      <c r="A868" s="8"/>
      <c r="B868" s="8"/>
      <c r="C868" s="9" t="s">
        <v>10</v>
      </c>
      <c r="D868" s="18" t="str">
        <f>IFERROR(B868*VLOOKUP('By actual distance'!C868,'Factors and lists'!A:B,2,FALSE),"-")</f>
        <v>-</v>
      </c>
    </row>
    <row r="869" spans="1:4" x14ac:dyDescent="0.25">
      <c r="A869" s="8"/>
      <c r="B869" s="8"/>
      <c r="C869" s="9" t="s">
        <v>10</v>
      </c>
      <c r="D869" s="18" t="str">
        <f>IFERROR(B869*VLOOKUP('By actual distance'!C869,'Factors and lists'!A:B,2,FALSE),"-")</f>
        <v>-</v>
      </c>
    </row>
    <row r="870" spans="1:4" x14ac:dyDescent="0.25">
      <c r="A870" s="8"/>
      <c r="B870" s="8"/>
      <c r="C870" s="9" t="s">
        <v>10</v>
      </c>
      <c r="D870" s="18" t="str">
        <f>IFERROR(B870*VLOOKUP('By actual distance'!C870,'Factors and lists'!A:B,2,FALSE),"-")</f>
        <v>-</v>
      </c>
    </row>
    <row r="871" spans="1:4" x14ac:dyDescent="0.25">
      <c r="A871" s="8"/>
      <c r="B871" s="8"/>
      <c r="C871" s="9" t="s">
        <v>10</v>
      </c>
      <c r="D871" s="18" t="str">
        <f>IFERROR(B871*VLOOKUP('By actual distance'!C871,'Factors and lists'!A:B,2,FALSE),"-")</f>
        <v>-</v>
      </c>
    </row>
    <row r="872" spans="1:4" x14ac:dyDescent="0.25">
      <c r="A872" s="8"/>
      <c r="B872" s="8"/>
      <c r="C872" s="9" t="s">
        <v>10</v>
      </c>
      <c r="D872" s="18" t="str">
        <f>IFERROR(B872*VLOOKUP('By actual distance'!C872,'Factors and lists'!A:B,2,FALSE),"-")</f>
        <v>-</v>
      </c>
    </row>
    <row r="873" spans="1:4" x14ac:dyDescent="0.25">
      <c r="A873" s="8"/>
      <c r="B873" s="8"/>
      <c r="C873" s="9" t="s">
        <v>10</v>
      </c>
      <c r="D873" s="18" t="str">
        <f>IFERROR(B873*VLOOKUP('By actual distance'!C873,'Factors and lists'!A:B,2,FALSE),"-")</f>
        <v>-</v>
      </c>
    </row>
    <row r="874" spans="1:4" x14ac:dyDescent="0.25">
      <c r="A874" s="8"/>
      <c r="B874" s="8"/>
      <c r="C874" s="9" t="s">
        <v>10</v>
      </c>
      <c r="D874" s="18" t="str">
        <f>IFERROR(B874*VLOOKUP('By actual distance'!C874,'Factors and lists'!A:B,2,FALSE),"-")</f>
        <v>-</v>
      </c>
    </row>
    <row r="875" spans="1:4" x14ac:dyDescent="0.25">
      <c r="A875" s="8"/>
      <c r="B875" s="8"/>
      <c r="C875" s="9" t="s">
        <v>10</v>
      </c>
      <c r="D875" s="18" t="str">
        <f>IFERROR(B875*VLOOKUP('By actual distance'!C875,'Factors and lists'!A:B,2,FALSE),"-")</f>
        <v>-</v>
      </c>
    </row>
    <row r="876" spans="1:4" x14ac:dyDescent="0.25">
      <c r="A876" s="8"/>
      <c r="B876" s="8"/>
      <c r="C876" s="9" t="s">
        <v>10</v>
      </c>
      <c r="D876" s="18" t="str">
        <f>IFERROR(B876*VLOOKUP('By actual distance'!C876,'Factors and lists'!A:B,2,FALSE),"-")</f>
        <v>-</v>
      </c>
    </row>
    <row r="877" spans="1:4" x14ac:dyDescent="0.25">
      <c r="A877" s="8"/>
      <c r="B877" s="8"/>
      <c r="C877" s="9" t="s">
        <v>10</v>
      </c>
      <c r="D877" s="18" t="str">
        <f>IFERROR(B877*VLOOKUP('By actual distance'!C877,'Factors and lists'!A:B,2,FALSE),"-")</f>
        <v>-</v>
      </c>
    </row>
    <row r="878" spans="1:4" x14ac:dyDescent="0.25">
      <c r="A878" s="8"/>
      <c r="B878" s="8"/>
      <c r="C878" s="9" t="s">
        <v>10</v>
      </c>
      <c r="D878" s="18" t="str">
        <f>IFERROR(B878*VLOOKUP('By actual distance'!C878,'Factors and lists'!A:B,2,FALSE),"-")</f>
        <v>-</v>
      </c>
    </row>
    <row r="879" spans="1:4" x14ac:dyDescent="0.25">
      <c r="A879" s="8"/>
      <c r="B879" s="8"/>
      <c r="C879" s="9" t="s">
        <v>10</v>
      </c>
      <c r="D879" s="18" t="str">
        <f>IFERROR(B879*VLOOKUP('By actual distance'!C879,'Factors and lists'!A:B,2,FALSE),"-")</f>
        <v>-</v>
      </c>
    </row>
    <row r="880" spans="1:4" x14ac:dyDescent="0.25">
      <c r="A880" s="8"/>
      <c r="B880" s="8"/>
      <c r="C880" s="9" t="s">
        <v>10</v>
      </c>
      <c r="D880" s="18" t="str">
        <f>IFERROR(B880*VLOOKUP('By actual distance'!C880,'Factors and lists'!A:B,2,FALSE),"-")</f>
        <v>-</v>
      </c>
    </row>
    <row r="881" spans="1:4" x14ac:dyDescent="0.25">
      <c r="A881" s="8"/>
      <c r="B881" s="8"/>
      <c r="C881" s="9" t="s">
        <v>10</v>
      </c>
      <c r="D881" s="18" t="str">
        <f>IFERROR(B881*VLOOKUP('By actual distance'!C881,'Factors and lists'!A:B,2,FALSE),"-")</f>
        <v>-</v>
      </c>
    </row>
    <row r="882" spans="1:4" x14ac:dyDescent="0.25">
      <c r="A882" s="8"/>
      <c r="B882" s="8"/>
      <c r="C882" s="9" t="s">
        <v>10</v>
      </c>
      <c r="D882" s="18" t="str">
        <f>IFERROR(B882*VLOOKUP('By actual distance'!C882,'Factors and lists'!A:B,2,FALSE),"-")</f>
        <v>-</v>
      </c>
    </row>
    <row r="883" spans="1:4" x14ac:dyDescent="0.25">
      <c r="A883" s="8"/>
      <c r="B883" s="8"/>
      <c r="C883" s="9" t="s">
        <v>10</v>
      </c>
      <c r="D883" s="18" t="str">
        <f>IFERROR(B883*VLOOKUP('By actual distance'!C883,'Factors and lists'!A:B,2,FALSE),"-")</f>
        <v>-</v>
      </c>
    </row>
    <row r="884" spans="1:4" x14ac:dyDescent="0.25">
      <c r="A884" s="8"/>
      <c r="B884" s="8"/>
      <c r="C884" s="9" t="s">
        <v>10</v>
      </c>
      <c r="D884" s="18" t="str">
        <f>IFERROR(B884*VLOOKUP('By actual distance'!C884,'Factors and lists'!A:B,2,FALSE),"-")</f>
        <v>-</v>
      </c>
    </row>
    <row r="885" spans="1:4" x14ac:dyDescent="0.25">
      <c r="A885" s="8"/>
      <c r="B885" s="8"/>
      <c r="C885" s="9" t="s">
        <v>10</v>
      </c>
      <c r="D885" s="18" t="str">
        <f>IFERROR(B885*VLOOKUP('By actual distance'!C885,'Factors and lists'!A:B,2,FALSE),"-")</f>
        <v>-</v>
      </c>
    </row>
    <row r="886" spans="1:4" x14ac:dyDescent="0.25">
      <c r="A886" s="8"/>
      <c r="B886" s="8"/>
      <c r="C886" s="9" t="s">
        <v>10</v>
      </c>
      <c r="D886" s="18" t="str">
        <f>IFERROR(B886*VLOOKUP('By actual distance'!C886,'Factors and lists'!A:B,2,FALSE),"-")</f>
        <v>-</v>
      </c>
    </row>
    <row r="887" spans="1:4" x14ac:dyDescent="0.25">
      <c r="A887" s="8"/>
      <c r="B887" s="8"/>
      <c r="C887" s="9" t="s">
        <v>10</v>
      </c>
      <c r="D887" s="18" t="str">
        <f>IFERROR(B887*VLOOKUP('By actual distance'!C887,'Factors and lists'!A:B,2,FALSE),"-")</f>
        <v>-</v>
      </c>
    </row>
    <row r="888" spans="1:4" x14ac:dyDescent="0.25">
      <c r="A888" s="8"/>
      <c r="B888" s="8"/>
      <c r="C888" s="9" t="s">
        <v>10</v>
      </c>
      <c r="D888" s="18" t="str">
        <f>IFERROR(B888*VLOOKUP('By actual distance'!C888,'Factors and lists'!A:B,2,FALSE),"-")</f>
        <v>-</v>
      </c>
    </row>
    <row r="889" spans="1:4" x14ac:dyDescent="0.25">
      <c r="A889" s="8"/>
      <c r="B889" s="8"/>
      <c r="C889" s="9" t="s">
        <v>10</v>
      </c>
      <c r="D889" s="18" t="str">
        <f>IFERROR(B889*VLOOKUP('By actual distance'!C889,'Factors and lists'!A:B,2,FALSE),"-")</f>
        <v>-</v>
      </c>
    </row>
    <row r="890" spans="1:4" x14ac:dyDescent="0.25">
      <c r="A890" s="8"/>
      <c r="B890" s="8"/>
      <c r="C890" s="9" t="s">
        <v>10</v>
      </c>
      <c r="D890" s="18" t="str">
        <f>IFERROR(B890*VLOOKUP('By actual distance'!C890,'Factors and lists'!A:B,2,FALSE),"-")</f>
        <v>-</v>
      </c>
    </row>
    <row r="891" spans="1:4" x14ac:dyDescent="0.25">
      <c r="A891" s="8"/>
      <c r="B891" s="8"/>
      <c r="C891" s="9" t="s">
        <v>10</v>
      </c>
      <c r="D891" s="18" t="str">
        <f>IFERROR(B891*VLOOKUP('By actual distance'!C891,'Factors and lists'!A:B,2,FALSE),"-")</f>
        <v>-</v>
      </c>
    </row>
    <row r="892" spans="1:4" x14ac:dyDescent="0.25">
      <c r="A892" s="8"/>
      <c r="B892" s="8"/>
      <c r="C892" s="9" t="s">
        <v>10</v>
      </c>
      <c r="D892" s="18" t="str">
        <f>IFERROR(B892*VLOOKUP('By actual distance'!C892,'Factors and lists'!A:B,2,FALSE),"-")</f>
        <v>-</v>
      </c>
    </row>
    <row r="893" spans="1:4" x14ac:dyDescent="0.25">
      <c r="A893" s="8"/>
      <c r="B893" s="8"/>
      <c r="C893" s="9" t="s">
        <v>10</v>
      </c>
      <c r="D893" s="18" t="str">
        <f>IFERROR(B893*VLOOKUP('By actual distance'!C893,'Factors and lists'!A:B,2,FALSE),"-")</f>
        <v>-</v>
      </c>
    </row>
    <row r="894" spans="1:4" x14ac:dyDescent="0.25">
      <c r="A894" s="8"/>
      <c r="B894" s="8"/>
      <c r="C894" s="9" t="s">
        <v>10</v>
      </c>
      <c r="D894" s="18" t="str">
        <f>IFERROR(B894*VLOOKUP('By actual distance'!C894,'Factors and lists'!A:B,2,FALSE),"-")</f>
        <v>-</v>
      </c>
    </row>
    <row r="895" spans="1:4" x14ac:dyDescent="0.25">
      <c r="A895" s="8"/>
      <c r="B895" s="8"/>
      <c r="C895" s="9" t="s">
        <v>10</v>
      </c>
      <c r="D895" s="18" t="str">
        <f>IFERROR(B895*VLOOKUP('By actual distance'!C895,'Factors and lists'!A:B,2,FALSE),"-")</f>
        <v>-</v>
      </c>
    </row>
    <row r="896" spans="1:4" x14ac:dyDescent="0.25">
      <c r="A896" s="8"/>
      <c r="B896" s="8"/>
      <c r="C896" s="9" t="s">
        <v>10</v>
      </c>
      <c r="D896" s="18" t="str">
        <f>IFERROR(B896*VLOOKUP('By actual distance'!C896,'Factors and lists'!A:B,2,FALSE),"-")</f>
        <v>-</v>
      </c>
    </row>
    <row r="897" spans="1:4" x14ac:dyDescent="0.25">
      <c r="A897" s="8"/>
      <c r="B897" s="8"/>
      <c r="C897" s="9" t="s">
        <v>10</v>
      </c>
      <c r="D897" s="18" t="str">
        <f>IFERROR(B897*VLOOKUP('By actual distance'!C897,'Factors and lists'!A:B,2,FALSE),"-")</f>
        <v>-</v>
      </c>
    </row>
    <row r="898" spans="1:4" x14ac:dyDescent="0.25">
      <c r="A898" s="8"/>
      <c r="B898" s="8"/>
      <c r="C898" s="9" t="s">
        <v>10</v>
      </c>
      <c r="D898" s="18" t="str">
        <f>IFERROR(B898*VLOOKUP('By actual distance'!C898,'Factors and lists'!A:B,2,FALSE),"-")</f>
        <v>-</v>
      </c>
    </row>
    <row r="899" spans="1:4" x14ac:dyDescent="0.25">
      <c r="A899" s="8"/>
      <c r="B899" s="8"/>
      <c r="C899" s="9" t="s">
        <v>10</v>
      </c>
      <c r="D899" s="18" t="str">
        <f>IFERROR(B899*VLOOKUP('By actual distance'!C899,'Factors and lists'!A:B,2,FALSE),"-")</f>
        <v>-</v>
      </c>
    </row>
    <row r="900" spans="1:4" x14ac:dyDescent="0.25">
      <c r="A900" s="8"/>
      <c r="B900" s="8"/>
      <c r="C900" s="9" t="s">
        <v>10</v>
      </c>
      <c r="D900" s="18" t="str">
        <f>IFERROR(B900*VLOOKUP('By actual distance'!C900,'Factors and lists'!A:B,2,FALSE),"-")</f>
        <v>-</v>
      </c>
    </row>
    <row r="901" spans="1:4" x14ac:dyDescent="0.25">
      <c r="A901" s="8"/>
      <c r="B901" s="8"/>
      <c r="C901" s="9" t="s">
        <v>10</v>
      </c>
      <c r="D901" s="18" t="str">
        <f>IFERROR(B901*VLOOKUP('By actual distance'!C901,'Factors and lists'!A:B,2,FALSE),"-")</f>
        <v>-</v>
      </c>
    </row>
    <row r="902" spans="1:4" x14ac:dyDescent="0.25">
      <c r="A902" s="8"/>
      <c r="B902" s="8"/>
      <c r="C902" s="9" t="s">
        <v>10</v>
      </c>
      <c r="D902" s="18" t="str">
        <f>IFERROR(B902*VLOOKUP('By actual distance'!C902,'Factors and lists'!A:B,2,FALSE),"-")</f>
        <v>-</v>
      </c>
    </row>
    <row r="903" spans="1:4" x14ac:dyDescent="0.25">
      <c r="A903" s="8"/>
      <c r="B903" s="8"/>
      <c r="C903" s="9" t="s">
        <v>10</v>
      </c>
      <c r="D903" s="18" t="str">
        <f>IFERROR(B903*VLOOKUP('By actual distance'!C903,'Factors and lists'!A:B,2,FALSE),"-")</f>
        <v>-</v>
      </c>
    </row>
    <row r="904" spans="1:4" x14ac:dyDescent="0.25">
      <c r="A904" s="8"/>
      <c r="B904" s="8"/>
      <c r="C904" s="9" t="s">
        <v>10</v>
      </c>
      <c r="D904" s="18" t="str">
        <f>IFERROR(B904*VLOOKUP('By actual distance'!C904,'Factors and lists'!A:B,2,FALSE),"-")</f>
        <v>-</v>
      </c>
    </row>
    <row r="905" spans="1:4" x14ac:dyDescent="0.25">
      <c r="A905" s="8"/>
      <c r="B905" s="8"/>
      <c r="C905" s="9" t="s">
        <v>10</v>
      </c>
      <c r="D905" s="18" t="str">
        <f>IFERROR(B905*VLOOKUP('By actual distance'!C905,'Factors and lists'!A:B,2,FALSE),"-")</f>
        <v>-</v>
      </c>
    </row>
    <row r="906" spans="1:4" x14ac:dyDescent="0.25">
      <c r="A906" s="8"/>
      <c r="B906" s="8"/>
      <c r="C906" s="9" t="s">
        <v>10</v>
      </c>
      <c r="D906" s="18" t="str">
        <f>IFERROR(B906*VLOOKUP('By actual distance'!C906,'Factors and lists'!A:B,2,FALSE),"-")</f>
        <v>-</v>
      </c>
    </row>
    <row r="907" spans="1:4" x14ac:dyDescent="0.25">
      <c r="A907" s="8"/>
      <c r="B907" s="8"/>
      <c r="C907" s="9" t="s">
        <v>10</v>
      </c>
      <c r="D907" s="18" t="str">
        <f>IFERROR(B907*VLOOKUP('By actual distance'!C907,'Factors and lists'!A:B,2,FALSE),"-")</f>
        <v>-</v>
      </c>
    </row>
    <row r="908" spans="1:4" x14ac:dyDescent="0.25">
      <c r="A908" s="8"/>
      <c r="B908" s="8"/>
      <c r="C908" s="9" t="s">
        <v>10</v>
      </c>
      <c r="D908" s="18" t="str">
        <f>IFERROR(B908*VLOOKUP('By actual distance'!C908,'Factors and lists'!A:B,2,FALSE),"-")</f>
        <v>-</v>
      </c>
    </row>
    <row r="909" spans="1:4" x14ac:dyDescent="0.25">
      <c r="A909" s="8"/>
      <c r="B909" s="8"/>
      <c r="C909" s="9" t="s">
        <v>10</v>
      </c>
      <c r="D909" s="18" t="str">
        <f>IFERROR(B909*VLOOKUP('By actual distance'!C909,'Factors and lists'!A:B,2,FALSE),"-")</f>
        <v>-</v>
      </c>
    </row>
    <row r="910" spans="1:4" x14ac:dyDescent="0.25">
      <c r="A910" s="8"/>
      <c r="B910" s="8"/>
      <c r="C910" s="9" t="s">
        <v>10</v>
      </c>
      <c r="D910" s="18" t="str">
        <f>IFERROR(B910*VLOOKUP('By actual distance'!C910,'Factors and lists'!A:B,2,FALSE),"-")</f>
        <v>-</v>
      </c>
    </row>
    <row r="911" spans="1:4" x14ac:dyDescent="0.25">
      <c r="A911" s="8"/>
      <c r="B911" s="8"/>
      <c r="C911" s="9" t="s">
        <v>10</v>
      </c>
      <c r="D911" s="18" t="str">
        <f>IFERROR(B911*VLOOKUP('By actual distance'!C911,'Factors and lists'!A:B,2,FALSE),"-")</f>
        <v>-</v>
      </c>
    </row>
    <row r="912" spans="1:4" x14ac:dyDescent="0.25">
      <c r="A912" s="8"/>
      <c r="B912" s="8"/>
      <c r="C912" s="9" t="s">
        <v>10</v>
      </c>
      <c r="D912" s="18" t="str">
        <f>IFERROR(B912*VLOOKUP('By actual distance'!C912,'Factors and lists'!A:B,2,FALSE),"-")</f>
        <v>-</v>
      </c>
    </row>
    <row r="913" spans="1:4" x14ac:dyDescent="0.25">
      <c r="A913" s="8"/>
      <c r="B913" s="8"/>
      <c r="C913" s="9" t="s">
        <v>10</v>
      </c>
      <c r="D913" s="18" t="str">
        <f>IFERROR(B913*VLOOKUP('By actual distance'!C913,'Factors and lists'!A:B,2,FALSE),"-")</f>
        <v>-</v>
      </c>
    </row>
    <row r="914" spans="1:4" x14ac:dyDescent="0.25">
      <c r="A914" s="8"/>
      <c r="B914" s="8"/>
      <c r="C914" s="9" t="s">
        <v>10</v>
      </c>
      <c r="D914" s="18" t="str">
        <f>IFERROR(B914*VLOOKUP('By actual distance'!C914,'Factors and lists'!A:B,2,FALSE),"-")</f>
        <v>-</v>
      </c>
    </row>
    <row r="915" spans="1:4" x14ac:dyDescent="0.25">
      <c r="A915" s="8"/>
      <c r="B915" s="8"/>
      <c r="C915" s="9" t="s">
        <v>10</v>
      </c>
      <c r="D915" s="18" t="str">
        <f>IFERROR(B915*VLOOKUP('By actual distance'!C915,'Factors and lists'!A:B,2,FALSE),"-")</f>
        <v>-</v>
      </c>
    </row>
    <row r="916" spans="1:4" x14ac:dyDescent="0.25">
      <c r="A916" s="8"/>
      <c r="B916" s="8"/>
      <c r="C916" s="9" t="s">
        <v>10</v>
      </c>
      <c r="D916" s="18" t="str">
        <f>IFERROR(B916*VLOOKUP('By actual distance'!C916,'Factors and lists'!A:B,2,FALSE),"-")</f>
        <v>-</v>
      </c>
    </row>
    <row r="917" spans="1:4" x14ac:dyDescent="0.25">
      <c r="A917" s="8"/>
      <c r="B917" s="8"/>
      <c r="C917" s="9" t="s">
        <v>10</v>
      </c>
      <c r="D917" s="18" t="str">
        <f>IFERROR(B917*VLOOKUP('By actual distance'!C917,'Factors and lists'!A:B,2,FALSE),"-")</f>
        <v>-</v>
      </c>
    </row>
    <row r="918" spans="1:4" x14ac:dyDescent="0.25">
      <c r="A918" s="8"/>
      <c r="B918" s="8"/>
      <c r="C918" s="9" t="s">
        <v>10</v>
      </c>
      <c r="D918" s="18" t="str">
        <f>IFERROR(B918*VLOOKUP('By actual distance'!C918,'Factors and lists'!A:B,2,FALSE),"-")</f>
        <v>-</v>
      </c>
    </row>
    <row r="919" spans="1:4" x14ac:dyDescent="0.25">
      <c r="A919" s="8"/>
      <c r="B919" s="8"/>
      <c r="C919" s="9" t="s">
        <v>10</v>
      </c>
      <c r="D919" s="18" t="str">
        <f>IFERROR(B919*VLOOKUP('By actual distance'!C919,'Factors and lists'!A:B,2,FALSE),"-")</f>
        <v>-</v>
      </c>
    </row>
    <row r="920" spans="1:4" x14ac:dyDescent="0.25">
      <c r="A920" s="8"/>
      <c r="B920" s="8"/>
      <c r="C920" s="9" t="s">
        <v>10</v>
      </c>
      <c r="D920" s="18" t="str">
        <f>IFERROR(B920*VLOOKUP('By actual distance'!C920,'Factors and lists'!A:B,2,FALSE),"-")</f>
        <v>-</v>
      </c>
    </row>
    <row r="921" spans="1:4" x14ac:dyDescent="0.25">
      <c r="A921" s="8"/>
      <c r="B921" s="8"/>
      <c r="C921" s="9" t="s">
        <v>10</v>
      </c>
      <c r="D921" s="18" t="str">
        <f>IFERROR(B921*VLOOKUP('By actual distance'!C921,'Factors and lists'!A:B,2,FALSE),"-")</f>
        <v>-</v>
      </c>
    </row>
    <row r="922" spans="1:4" x14ac:dyDescent="0.25">
      <c r="A922" s="8"/>
      <c r="B922" s="8"/>
      <c r="C922" s="9" t="s">
        <v>10</v>
      </c>
      <c r="D922" s="18" t="str">
        <f>IFERROR(B922*VLOOKUP('By actual distance'!C922,'Factors and lists'!A:B,2,FALSE),"-")</f>
        <v>-</v>
      </c>
    </row>
    <row r="923" spans="1:4" x14ac:dyDescent="0.25">
      <c r="A923" s="8"/>
      <c r="B923" s="8"/>
      <c r="C923" s="9" t="s">
        <v>10</v>
      </c>
      <c r="D923" s="18" t="str">
        <f>IFERROR(B923*VLOOKUP('By actual distance'!C923,'Factors and lists'!A:B,2,FALSE),"-")</f>
        <v>-</v>
      </c>
    </row>
    <row r="924" spans="1:4" x14ac:dyDescent="0.25">
      <c r="A924" s="8"/>
      <c r="B924" s="8"/>
      <c r="C924" s="9" t="s">
        <v>10</v>
      </c>
      <c r="D924" s="18" t="str">
        <f>IFERROR(B924*VLOOKUP('By actual distance'!C924,'Factors and lists'!A:B,2,FALSE),"-")</f>
        <v>-</v>
      </c>
    </row>
    <row r="925" spans="1:4" x14ac:dyDescent="0.25">
      <c r="A925" s="8"/>
      <c r="B925" s="8"/>
      <c r="C925" s="9" t="s">
        <v>10</v>
      </c>
      <c r="D925" s="18" t="str">
        <f>IFERROR(B925*VLOOKUP('By actual distance'!C925,'Factors and lists'!A:B,2,FALSE),"-")</f>
        <v>-</v>
      </c>
    </row>
    <row r="926" spans="1:4" x14ac:dyDescent="0.25">
      <c r="A926" s="8"/>
      <c r="B926" s="8"/>
      <c r="C926" s="9" t="s">
        <v>10</v>
      </c>
      <c r="D926" s="18" t="str">
        <f>IFERROR(B926*VLOOKUP('By actual distance'!C926,'Factors and lists'!A:B,2,FALSE),"-")</f>
        <v>-</v>
      </c>
    </row>
    <row r="927" spans="1:4" x14ac:dyDescent="0.25">
      <c r="A927" s="8"/>
      <c r="B927" s="8"/>
      <c r="C927" s="9" t="s">
        <v>10</v>
      </c>
      <c r="D927" s="18" t="str">
        <f>IFERROR(B927*VLOOKUP('By actual distance'!C927,'Factors and lists'!A:B,2,FALSE),"-")</f>
        <v>-</v>
      </c>
    </row>
    <row r="928" spans="1:4" x14ac:dyDescent="0.25">
      <c r="A928" s="8"/>
      <c r="B928" s="8"/>
      <c r="C928" s="9" t="s">
        <v>10</v>
      </c>
      <c r="D928" s="18" t="str">
        <f>IFERROR(B928*VLOOKUP('By actual distance'!C928,'Factors and lists'!A:B,2,FALSE),"-")</f>
        <v>-</v>
      </c>
    </row>
    <row r="929" spans="1:4" x14ac:dyDescent="0.25">
      <c r="A929" s="8"/>
      <c r="B929" s="8"/>
      <c r="C929" s="9" t="s">
        <v>10</v>
      </c>
      <c r="D929" s="18" t="str">
        <f>IFERROR(B929*VLOOKUP('By actual distance'!C929,'Factors and lists'!A:B,2,FALSE),"-")</f>
        <v>-</v>
      </c>
    </row>
    <row r="930" spans="1:4" x14ac:dyDescent="0.25">
      <c r="A930" s="8"/>
      <c r="B930" s="8"/>
      <c r="C930" s="9" t="s">
        <v>10</v>
      </c>
      <c r="D930" s="18" t="str">
        <f>IFERROR(B930*VLOOKUP('By actual distance'!C930,'Factors and lists'!A:B,2,FALSE),"-")</f>
        <v>-</v>
      </c>
    </row>
    <row r="931" spans="1:4" x14ac:dyDescent="0.25">
      <c r="A931" s="8"/>
      <c r="B931" s="8"/>
      <c r="C931" s="9" t="s">
        <v>10</v>
      </c>
      <c r="D931" s="18" t="str">
        <f>IFERROR(B931*VLOOKUP('By actual distance'!C931,'Factors and lists'!A:B,2,FALSE),"-")</f>
        <v>-</v>
      </c>
    </row>
    <row r="932" spans="1:4" x14ac:dyDescent="0.25">
      <c r="A932" s="8"/>
      <c r="B932" s="8"/>
      <c r="C932" s="9" t="s">
        <v>10</v>
      </c>
      <c r="D932" s="18" t="str">
        <f>IFERROR(B932*VLOOKUP('By actual distance'!C932,'Factors and lists'!A:B,2,FALSE),"-")</f>
        <v>-</v>
      </c>
    </row>
    <row r="933" spans="1:4" x14ac:dyDescent="0.25">
      <c r="A933" s="8"/>
      <c r="B933" s="8"/>
      <c r="C933" s="9" t="s">
        <v>10</v>
      </c>
      <c r="D933" s="18" t="str">
        <f>IFERROR(B933*VLOOKUP('By actual distance'!C933,'Factors and lists'!A:B,2,FALSE),"-")</f>
        <v>-</v>
      </c>
    </row>
    <row r="934" spans="1:4" x14ac:dyDescent="0.25">
      <c r="A934" s="8"/>
      <c r="B934" s="8"/>
      <c r="C934" s="9" t="s">
        <v>10</v>
      </c>
      <c r="D934" s="18" t="str">
        <f>IFERROR(B934*VLOOKUP('By actual distance'!C934,'Factors and lists'!A:B,2,FALSE),"-")</f>
        <v>-</v>
      </c>
    </row>
    <row r="935" spans="1:4" x14ac:dyDescent="0.25">
      <c r="A935" s="8"/>
      <c r="B935" s="8"/>
      <c r="C935" s="9" t="s">
        <v>10</v>
      </c>
      <c r="D935" s="18" t="str">
        <f>IFERROR(B935*VLOOKUP('By actual distance'!C935,'Factors and lists'!A:B,2,FALSE),"-")</f>
        <v>-</v>
      </c>
    </row>
    <row r="936" spans="1:4" x14ac:dyDescent="0.25">
      <c r="A936" s="8"/>
      <c r="B936" s="8"/>
      <c r="C936" s="9" t="s">
        <v>10</v>
      </c>
      <c r="D936" s="18" t="str">
        <f>IFERROR(B936*VLOOKUP('By actual distance'!C936,'Factors and lists'!A:B,2,FALSE),"-")</f>
        <v>-</v>
      </c>
    </row>
    <row r="937" spans="1:4" x14ac:dyDescent="0.25">
      <c r="A937" s="8"/>
      <c r="B937" s="8"/>
      <c r="C937" s="9" t="s">
        <v>10</v>
      </c>
      <c r="D937" s="18" t="str">
        <f>IFERROR(B937*VLOOKUP('By actual distance'!C937,'Factors and lists'!A:B,2,FALSE),"-")</f>
        <v>-</v>
      </c>
    </row>
    <row r="938" spans="1:4" x14ac:dyDescent="0.25">
      <c r="A938" s="8"/>
      <c r="B938" s="8"/>
      <c r="C938" s="9" t="s">
        <v>10</v>
      </c>
      <c r="D938" s="18" t="str">
        <f>IFERROR(B938*VLOOKUP('By actual distance'!C938,'Factors and lists'!A:B,2,FALSE),"-")</f>
        <v>-</v>
      </c>
    </row>
    <row r="939" spans="1:4" x14ac:dyDescent="0.25">
      <c r="A939" s="8"/>
      <c r="B939" s="8"/>
      <c r="C939" s="9" t="s">
        <v>10</v>
      </c>
      <c r="D939" s="18" t="str">
        <f>IFERROR(B939*VLOOKUP('By actual distance'!C939,'Factors and lists'!A:B,2,FALSE),"-")</f>
        <v>-</v>
      </c>
    </row>
    <row r="940" spans="1:4" x14ac:dyDescent="0.25">
      <c r="A940" s="8"/>
      <c r="B940" s="8"/>
      <c r="C940" s="9" t="s">
        <v>10</v>
      </c>
      <c r="D940" s="18" t="str">
        <f>IFERROR(B940*VLOOKUP('By actual distance'!C940,'Factors and lists'!A:B,2,FALSE),"-")</f>
        <v>-</v>
      </c>
    </row>
    <row r="941" spans="1:4" x14ac:dyDescent="0.25">
      <c r="A941" s="8"/>
      <c r="B941" s="8"/>
      <c r="C941" s="9" t="s">
        <v>10</v>
      </c>
      <c r="D941" s="18" t="str">
        <f>IFERROR(B941*VLOOKUP('By actual distance'!C941,'Factors and lists'!A:B,2,FALSE),"-")</f>
        <v>-</v>
      </c>
    </row>
    <row r="942" spans="1:4" x14ac:dyDescent="0.25">
      <c r="A942" s="8"/>
      <c r="B942" s="8"/>
      <c r="C942" s="9" t="s">
        <v>10</v>
      </c>
      <c r="D942" s="18" t="str">
        <f>IFERROR(B942*VLOOKUP('By actual distance'!C942,'Factors and lists'!A:B,2,FALSE),"-")</f>
        <v>-</v>
      </c>
    </row>
    <row r="943" spans="1:4" x14ac:dyDescent="0.25">
      <c r="A943" s="8"/>
      <c r="B943" s="8"/>
      <c r="C943" s="9" t="s">
        <v>10</v>
      </c>
      <c r="D943" s="18" t="str">
        <f>IFERROR(B943*VLOOKUP('By actual distance'!C943,'Factors and lists'!A:B,2,FALSE),"-")</f>
        <v>-</v>
      </c>
    </row>
    <row r="944" spans="1:4" x14ac:dyDescent="0.25">
      <c r="A944" s="8"/>
      <c r="B944" s="8"/>
      <c r="C944" s="9" t="s">
        <v>10</v>
      </c>
      <c r="D944" s="18" t="str">
        <f>IFERROR(B944*VLOOKUP('By actual distance'!C944,'Factors and lists'!A:B,2,FALSE),"-")</f>
        <v>-</v>
      </c>
    </row>
    <row r="945" spans="1:4" x14ac:dyDescent="0.25">
      <c r="A945" s="8"/>
      <c r="B945" s="8"/>
      <c r="C945" s="9" t="s">
        <v>10</v>
      </c>
      <c r="D945" s="18" t="str">
        <f>IFERROR(B945*VLOOKUP('By actual distance'!C945,'Factors and lists'!A:B,2,FALSE),"-")</f>
        <v>-</v>
      </c>
    </row>
    <row r="946" spans="1:4" x14ac:dyDescent="0.25">
      <c r="A946" s="8"/>
      <c r="B946" s="8"/>
      <c r="C946" s="9" t="s">
        <v>10</v>
      </c>
      <c r="D946" s="18" t="str">
        <f>IFERROR(B946*VLOOKUP('By actual distance'!C946,'Factors and lists'!A:B,2,FALSE),"-")</f>
        <v>-</v>
      </c>
    </row>
    <row r="947" spans="1:4" x14ac:dyDescent="0.25">
      <c r="A947" s="8"/>
      <c r="B947" s="8"/>
      <c r="C947" s="9" t="s">
        <v>10</v>
      </c>
      <c r="D947" s="18" t="str">
        <f>IFERROR(B947*VLOOKUP('By actual distance'!C947,'Factors and lists'!A:B,2,FALSE),"-")</f>
        <v>-</v>
      </c>
    </row>
    <row r="948" spans="1:4" x14ac:dyDescent="0.25">
      <c r="A948" s="8"/>
      <c r="B948" s="8"/>
      <c r="C948" s="9" t="s">
        <v>10</v>
      </c>
      <c r="D948" s="18" t="str">
        <f>IFERROR(B948*VLOOKUP('By actual distance'!C948,'Factors and lists'!A:B,2,FALSE),"-")</f>
        <v>-</v>
      </c>
    </row>
    <row r="949" spans="1:4" x14ac:dyDescent="0.25">
      <c r="A949" s="8"/>
      <c r="B949" s="8"/>
      <c r="C949" s="9" t="s">
        <v>10</v>
      </c>
      <c r="D949" s="18" t="str">
        <f>IFERROR(B949*VLOOKUP('By actual distance'!C949,'Factors and lists'!A:B,2,FALSE),"-")</f>
        <v>-</v>
      </c>
    </row>
    <row r="950" spans="1:4" x14ac:dyDescent="0.25">
      <c r="A950" s="8"/>
      <c r="B950" s="8"/>
      <c r="C950" s="9" t="s">
        <v>10</v>
      </c>
      <c r="D950" s="18" t="str">
        <f>IFERROR(B950*VLOOKUP('By actual distance'!C950,'Factors and lists'!A:B,2,FALSE),"-")</f>
        <v>-</v>
      </c>
    </row>
    <row r="951" spans="1:4" x14ac:dyDescent="0.25">
      <c r="A951" s="8"/>
      <c r="B951" s="8"/>
      <c r="C951" s="9" t="s">
        <v>10</v>
      </c>
      <c r="D951" s="18" t="str">
        <f>IFERROR(B951*VLOOKUP('By actual distance'!C951,'Factors and lists'!A:B,2,FALSE),"-")</f>
        <v>-</v>
      </c>
    </row>
    <row r="952" spans="1:4" x14ac:dyDescent="0.25">
      <c r="A952" s="8"/>
      <c r="B952" s="8"/>
      <c r="C952" s="9" t="s">
        <v>10</v>
      </c>
      <c r="D952" s="18" t="str">
        <f>IFERROR(B952*VLOOKUP('By actual distance'!C952,'Factors and lists'!A:B,2,FALSE),"-")</f>
        <v>-</v>
      </c>
    </row>
    <row r="953" spans="1:4" x14ac:dyDescent="0.25">
      <c r="A953" s="8"/>
      <c r="B953" s="8"/>
      <c r="C953" s="9" t="s">
        <v>10</v>
      </c>
      <c r="D953" s="18" t="str">
        <f>IFERROR(B953*VLOOKUP('By actual distance'!C953,'Factors and lists'!A:B,2,FALSE),"-")</f>
        <v>-</v>
      </c>
    </row>
    <row r="954" spans="1:4" x14ac:dyDescent="0.25">
      <c r="A954" s="8"/>
      <c r="B954" s="8"/>
      <c r="C954" s="9" t="s">
        <v>10</v>
      </c>
      <c r="D954" s="18" t="str">
        <f>IFERROR(B954*VLOOKUP('By actual distance'!C954,'Factors and lists'!A:B,2,FALSE),"-")</f>
        <v>-</v>
      </c>
    </row>
    <row r="955" spans="1:4" x14ac:dyDescent="0.25">
      <c r="A955" s="8"/>
      <c r="B955" s="8"/>
      <c r="C955" s="9" t="s">
        <v>10</v>
      </c>
      <c r="D955" s="18" t="str">
        <f>IFERROR(B955*VLOOKUP('By actual distance'!C955,'Factors and lists'!A:B,2,FALSE),"-")</f>
        <v>-</v>
      </c>
    </row>
    <row r="956" spans="1:4" x14ac:dyDescent="0.25">
      <c r="A956" s="8"/>
      <c r="B956" s="8"/>
      <c r="C956" s="9" t="s">
        <v>10</v>
      </c>
      <c r="D956" s="18" t="str">
        <f>IFERROR(B956*VLOOKUP('By actual distance'!C956,'Factors and lists'!A:B,2,FALSE),"-")</f>
        <v>-</v>
      </c>
    </row>
    <row r="957" spans="1:4" x14ac:dyDescent="0.25">
      <c r="A957" s="8"/>
      <c r="B957" s="8"/>
      <c r="C957" s="9" t="s">
        <v>10</v>
      </c>
      <c r="D957" s="18" t="str">
        <f>IFERROR(B957*VLOOKUP('By actual distance'!C957,'Factors and lists'!A:B,2,FALSE),"-")</f>
        <v>-</v>
      </c>
    </row>
    <row r="958" spans="1:4" x14ac:dyDescent="0.25">
      <c r="A958" s="8"/>
      <c r="B958" s="8"/>
      <c r="C958" s="9" t="s">
        <v>10</v>
      </c>
      <c r="D958" s="18" t="str">
        <f>IFERROR(B958*VLOOKUP('By actual distance'!C958,'Factors and lists'!A:B,2,FALSE),"-")</f>
        <v>-</v>
      </c>
    </row>
    <row r="959" spans="1:4" x14ac:dyDescent="0.25">
      <c r="A959" s="8"/>
      <c r="B959" s="8"/>
      <c r="C959" s="9" t="s">
        <v>10</v>
      </c>
      <c r="D959" s="18" t="str">
        <f>IFERROR(B959*VLOOKUP('By actual distance'!C959,'Factors and lists'!A:B,2,FALSE),"-")</f>
        <v>-</v>
      </c>
    </row>
    <row r="960" spans="1:4" x14ac:dyDescent="0.25">
      <c r="A960" s="8"/>
      <c r="B960" s="8"/>
      <c r="C960" s="9" t="s">
        <v>10</v>
      </c>
      <c r="D960" s="18" t="str">
        <f>IFERROR(B960*VLOOKUP('By actual distance'!C960,'Factors and lists'!A:B,2,FALSE),"-")</f>
        <v>-</v>
      </c>
    </row>
    <row r="961" spans="1:4" x14ac:dyDescent="0.25">
      <c r="A961" s="8"/>
      <c r="B961" s="8"/>
      <c r="C961" s="9" t="s">
        <v>10</v>
      </c>
      <c r="D961" s="18" t="str">
        <f>IFERROR(B961*VLOOKUP('By actual distance'!C961,'Factors and lists'!A:B,2,FALSE),"-")</f>
        <v>-</v>
      </c>
    </row>
    <row r="962" spans="1:4" x14ac:dyDescent="0.25">
      <c r="A962" s="8"/>
      <c r="B962" s="8"/>
      <c r="C962" s="9" t="s">
        <v>10</v>
      </c>
      <c r="D962" s="18" t="str">
        <f>IFERROR(B962*VLOOKUP('By actual distance'!C962,'Factors and lists'!A:B,2,FALSE),"-")</f>
        <v>-</v>
      </c>
    </row>
    <row r="963" spans="1:4" x14ac:dyDescent="0.25">
      <c r="A963" s="8"/>
      <c r="B963" s="8"/>
      <c r="C963" s="9" t="s">
        <v>10</v>
      </c>
      <c r="D963" s="18" t="str">
        <f>IFERROR(B963*VLOOKUP('By actual distance'!C963,'Factors and lists'!A:B,2,FALSE),"-")</f>
        <v>-</v>
      </c>
    </row>
    <row r="964" spans="1:4" x14ac:dyDescent="0.25">
      <c r="A964" s="8"/>
      <c r="B964" s="8"/>
      <c r="C964" s="9" t="s">
        <v>10</v>
      </c>
      <c r="D964" s="18" t="str">
        <f>IFERROR(B964*VLOOKUP('By actual distance'!C964,'Factors and lists'!A:B,2,FALSE),"-")</f>
        <v>-</v>
      </c>
    </row>
    <row r="965" spans="1:4" x14ac:dyDescent="0.25">
      <c r="A965" s="8"/>
      <c r="B965" s="8"/>
      <c r="C965" s="9" t="s">
        <v>10</v>
      </c>
      <c r="D965" s="18" t="str">
        <f>IFERROR(B965*VLOOKUP('By actual distance'!C965,'Factors and lists'!A:B,2,FALSE),"-")</f>
        <v>-</v>
      </c>
    </row>
    <row r="966" spans="1:4" x14ac:dyDescent="0.25">
      <c r="A966" s="8"/>
      <c r="B966" s="8"/>
      <c r="C966" s="9" t="s">
        <v>10</v>
      </c>
      <c r="D966" s="18" t="str">
        <f>IFERROR(B966*VLOOKUP('By actual distance'!C966,'Factors and lists'!A:B,2,FALSE),"-")</f>
        <v>-</v>
      </c>
    </row>
    <row r="967" spans="1:4" x14ac:dyDescent="0.25">
      <c r="A967" s="8"/>
      <c r="B967" s="8"/>
      <c r="C967" s="9" t="s">
        <v>10</v>
      </c>
      <c r="D967" s="18" t="str">
        <f>IFERROR(B967*VLOOKUP('By actual distance'!C967,'Factors and lists'!A:B,2,FALSE),"-")</f>
        <v>-</v>
      </c>
    </row>
    <row r="968" spans="1:4" x14ac:dyDescent="0.25">
      <c r="A968" s="8"/>
      <c r="B968" s="8"/>
      <c r="C968" s="9" t="s">
        <v>10</v>
      </c>
      <c r="D968" s="18" t="str">
        <f>IFERROR(B968*VLOOKUP('By actual distance'!C968,'Factors and lists'!A:B,2,FALSE),"-")</f>
        <v>-</v>
      </c>
    </row>
    <row r="969" spans="1:4" x14ac:dyDescent="0.25">
      <c r="A969" s="8"/>
      <c r="B969" s="8"/>
      <c r="C969" s="9" t="s">
        <v>10</v>
      </c>
      <c r="D969" s="18" t="str">
        <f>IFERROR(B969*VLOOKUP('By actual distance'!C969,'Factors and lists'!A:B,2,FALSE),"-")</f>
        <v>-</v>
      </c>
    </row>
    <row r="970" spans="1:4" x14ac:dyDescent="0.25">
      <c r="A970" s="8"/>
      <c r="B970" s="8"/>
      <c r="C970" s="9" t="s">
        <v>10</v>
      </c>
      <c r="D970" s="18" t="str">
        <f>IFERROR(B970*VLOOKUP('By actual distance'!C970,'Factors and lists'!A:B,2,FALSE),"-")</f>
        <v>-</v>
      </c>
    </row>
    <row r="971" spans="1:4" x14ac:dyDescent="0.25">
      <c r="A971" s="8"/>
      <c r="B971" s="8"/>
      <c r="C971" s="9" t="s">
        <v>10</v>
      </c>
      <c r="D971" s="18" t="str">
        <f>IFERROR(B971*VLOOKUP('By actual distance'!C971,'Factors and lists'!A:B,2,FALSE),"-")</f>
        <v>-</v>
      </c>
    </row>
    <row r="972" spans="1:4" x14ac:dyDescent="0.25">
      <c r="A972" s="8"/>
      <c r="B972" s="8"/>
      <c r="C972" s="9" t="s">
        <v>10</v>
      </c>
      <c r="D972" s="18" t="str">
        <f>IFERROR(B972*VLOOKUP('By actual distance'!C972,'Factors and lists'!A:B,2,FALSE),"-")</f>
        <v>-</v>
      </c>
    </row>
    <row r="973" spans="1:4" x14ac:dyDescent="0.25">
      <c r="A973" s="8"/>
      <c r="B973" s="8"/>
      <c r="C973" s="9" t="s">
        <v>10</v>
      </c>
      <c r="D973" s="18" t="str">
        <f>IFERROR(B973*VLOOKUP('By actual distance'!C973,'Factors and lists'!A:B,2,FALSE),"-")</f>
        <v>-</v>
      </c>
    </row>
    <row r="974" spans="1:4" x14ac:dyDescent="0.25">
      <c r="A974" s="8"/>
      <c r="B974" s="8"/>
      <c r="C974" s="9" t="s">
        <v>10</v>
      </c>
      <c r="D974" s="18" t="str">
        <f>IFERROR(B974*VLOOKUP('By actual distance'!C974,'Factors and lists'!A:B,2,FALSE),"-")</f>
        <v>-</v>
      </c>
    </row>
    <row r="975" spans="1:4" x14ac:dyDescent="0.25">
      <c r="A975" s="8"/>
      <c r="B975" s="8"/>
      <c r="C975" s="9" t="s">
        <v>10</v>
      </c>
      <c r="D975" s="18" t="str">
        <f>IFERROR(B975*VLOOKUP('By actual distance'!C975,'Factors and lists'!A:B,2,FALSE),"-")</f>
        <v>-</v>
      </c>
    </row>
    <row r="976" spans="1:4" x14ac:dyDescent="0.25">
      <c r="A976" s="8"/>
      <c r="B976" s="8"/>
      <c r="C976" s="9" t="s">
        <v>10</v>
      </c>
      <c r="D976" s="18" t="str">
        <f>IFERROR(B976*VLOOKUP('By actual distance'!C976,'Factors and lists'!A:B,2,FALSE),"-")</f>
        <v>-</v>
      </c>
    </row>
    <row r="977" spans="1:4" x14ac:dyDescent="0.25">
      <c r="A977" s="8"/>
      <c r="B977" s="8"/>
      <c r="C977" s="9" t="s">
        <v>10</v>
      </c>
      <c r="D977" s="18" t="str">
        <f>IFERROR(B977*VLOOKUP('By actual distance'!C977,'Factors and lists'!A:B,2,FALSE),"-")</f>
        <v>-</v>
      </c>
    </row>
    <row r="978" spans="1:4" x14ac:dyDescent="0.25">
      <c r="A978" s="8"/>
      <c r="B978" s="8"/>
      <c r="C978" s="9" t="s">
        <v>10</v>
      </c>
      <c r="D978" s="18" t="str">
        <f>IFERROR(B978*VLOOKUP('By actual distance'!C978,'Factors and lists'!A:B,2,FALSE),"-")</f>
        <v>-</v>
      </c>
    </row>
    <row r="979" spans="1:4" x14ac:dyDescent="0.25">
      <c r="A979" s="8"/>
      <c r="B979" s="8"/>
      <c r="C979" s="9" t="s">
        <v>10</v>
      </c>
      <c r="D979" s="18" t="str">
        <f>IFERROR(B979*VLOOKUP('By actual distance'!C979,'Factors and lists'!A:B,2,FALSE),"-")</f>
        <v>-</v>
      </c>
    </row>
    <row r="980" spans="1:4" x14ac:dyDescent="0.25">
      <c r="A980" s="8"/>
      <c r="B980" s="8"/>
      <c r="C980" s="9" t="s">
        <v>10</v>
      </c>
      <c r="D980" s="18" t="str">
        <f>IFERROR(B980*VLOOKUP('By actual distance'!C980,'Factors and lists'!A:B,2,FALSE),"-")</f>
        <v>-</v>
      </c>
    </row>
    <row r="981" spans="1:4" x14ac:dyDescent="0.25">
      <c r="A981" s="8"/>
      <c r="B981" s="8"/>
      <c r="C981" s="9" t="s">
        <v>10</v>
      </c>
      <c r="D981" s="18" t="str">
        <f>IFERROR(B981*VLOOKUP('By actual distance'!C981,'Factors and lists'!A:B,2,FALSE),"-")</f>
        <v>-</v>
      </c>
    </row>
    <row r="982" spans="1:4" x14ac:dyDescent="0.25">
      <c r="A982" s="8"/>
      <c r="B982" s="8"/>
      <c r="C982" s="9" t="s">
        <v>10</v>
      </c>
      <c r="D982" s="18" t="str">
        <f>IFERROR(B982*VLOOKUP('By actual distance'!C982,'Factors and lists'!A:B,2,FALSE),"-")</f>
        <v>-</v>
      </c>
    </row>
    <row r="983" spans="1:4" x14ac:dyDescent="0.25">
      <c r="A983" s="8"/>
      <c r="B983" s="8"/>
      <c r="C983" s="9" t="s">
        <v>10</v>
      </c>
      <c r="D983" s="18" t="str">
        <f>IFERROR(B983*VLOOKUP('By actual distance'!C983,'Factors and lists'!A:B,2,FALSE),"-")</f>
        <v>-</v>
      </c>
    </row>
    <row r="984" spans="1:4" x14ac:dyDescent="0.25">
      <c r="A984" s="8"/>
      <c r="B984" s="8"/>
      <c r="C984" s="9" t="s">
        <v>10</v>
      </c>
      <c r="D984" s="18" t="str">
        <f>IFERROR(B984*VLOOKUP('By actual distance'!C984,'Factors and lists'!A:B,2,FALSE),"-")</f>
        <v>-</v>
      </c>
    </row>
    <row r="985" spans="1:4" x14ac:dyDescent="0.25">
      <c r="A985" s="8"/>
      <c r="B985" s="8"/>
      <c r="C985" s="9" t="s">
        <v>10</v>
      </c>
      <c r="D985" s="18" t="str">
        <f>IFERROR(B985*VLOOKUP('By actual distance'!C985,'Factors and lists'!A:B,2,FALSE),"-")</f>
        <v>-</v>
      </c>
    </row>
    <row r="986" spans="1:4" x14ac:dyDescent="0.25">
      <c r="A986" s="8"/>
      <c r="B986" s="8"/>
      <c r="C986" s="9" t="s">
        <v>10</v>
      </c>
      <c r="D986" s="18" t="str">
        <f>IFERROR(B986*VLOOKUP('By actual distance'!C986,'Factors and lists'!A:B,2,FALSE),"-")</f>
        <v>-</v>
      </c>
    </row>
    <row r="987" spans="1:4" x14ac:dyDescent="0.25">
      <c r="A987" s="8"/>
      <c r="B987" s="8"/>
      <c r="C987" s="9" t="s">
        <v>10</v>
      </c>
      <c r="D987" s="18" t="str">
        <f>IFERROR(B987*VLOOKUP('By actual distance'!C987,'Factors and lists'!A:B,2,FALSE),"-")</f>
        <v>-</v>
      </c>
    </row>
    <row r="988" spans="1:4" x14ac:dyDescent="0.25">
      <c r="A988" s="8"/>
      <c r="B988" s="8"/>
      <c r="C988" s="9" t="s">
        <v>10</v>
      </c>
      <c r="D988" s="18" t="str">
        <f>IFERROR(B988*VLOOKUP('By actual distance'!C988,'Factors and lists'!A:B,2,FALSE),"-")</f>
        <v>-</v>
      </c>
    </row>
    <row r="989" spans="1:4" x14ac:dyDescent="0.25">
      <c r="A989" s="8"/>
      <c r="B989" s="8"/>
      <c r="C989" s="9" t="s">
        <v>10</v>
      </c>
      <c r="D989" s="18" t="str">
        <f>IFERROR(B989*VLOOKUP('By actual distance'!C989,'Factors and lists'!A:B,2,FALSE),"-")</f>
        <v>-</v>
      </c>
    </row>
    <row r="990" spans="1:4" x14ac:dyDescent="0.25">
      <c r="A990" s="8"/>
      <c r="B990" s="8"/>
      <c r="C990" s="9" t="s">
        <v>10</v>
      </c>
      <c r="D990" s="18" t="str">
        <f>IFERROR(B990*VLOOKUP('By actual distance'!C990,'Factors and lists'!A:B,2,FALSE),"-")</f>
        <v>-</v>
      </c>
    </row>
    <row r="991" spans="1:4" x14ac:dyDescent="0.25">
      <c r="A991" s="8"/>
      <c r="B991" s="8"/>
      <c r="C991" s="9" t="s">
        <v>10</v>
      </c>
      <c r="D991" s="18" t="str">
        <f>IFERROR(B991*VLOOKUP('By actual distance'!C991,'Factors and lists'!A:B,2,FALSE),"-")</f>
        <v>-</v>
      </c>
    </row>
    <row r="992" spans="1:4" x14ac:dyDescent="0.25">
      <c r="A992" s="8"/>
      <c r="B992" s="8"/>
      <c r="C992" s="9" t="s">
        <v>10</v>
      </c>
      <c r="D992" s="18" t="str">
        <f>IFERROR(B992*VLOOKUP('By actual distance'!C992,'Factors and lists'!A:B,2,FALSE),"-")</f>
        <v>-</v>
      </c>
    </row>
    <row r="993" spans="1:4" x14ac:dyDescent="0.25">
      <c r="A993" s="8"/>
      <c r="B993" s="8"/>
      <c r="C993" s="9" t="s">
        <v>10</v>
      </c>
      <c r="D993" s="18" t="str">
        <f>IFERROR(B993*VLOOKUP('By actual distance'!C993,'Factors and lists'!A:B,2,FALSE),"-")</f>
        <v>-</v>
      </c>
    </row>
    <row r="994" spans="1:4" x14ac:dyDescent="0.25">
      <c r="A994" s="8"/>
      <c r="B994" s="8"/>
      <c r="C994" s="9" t="s">
        <v>10</v>
      </c>
      <c r="D994" s="18" t="str">
        <f>IFERROR(B994*VLOOKUP('By actual distance'!C994,'Factors and lists'!A:B,2,FALSE),"-")</f>
        <v>-</v>
      </c>
    </row>
    <row r="995" spans="1:4" x14ac:dyDescent="0.25">
      <c r="A995" s="8"/>
      <c r="B995" s="8"/>
      <c r="C995" s="9" t="s">
        <v>10</v>
      </c>
      <c r="D995" s="18" t="str">
        <f>IFERROR(B995*VLOOKUP('By actual distance'!C995,'Factors and lists'!A:B,2,FALSE),"-")</f>
        <v>-</v>
      </c>
    </row>
    <row r="996" spans="1:4" x14ac:dyDescent="0.25">
      <c r="A996" s="8"/>
      <c r="B996" s="8"/>
      <c r="C996" s="9" t="s">
        <v>10</v>
      </c>
      <c r="D996" s="18" t="str">
        <f>IFERROR(B996*VLOOKUP('By actual distance'!C996,'Factors and lists'!A:B,2,FALSE),"-")</f>
        <v>-</v>
      </c>
    </row>
    <row r="997" spans="1:4" x14ac:dyDescent="0.25">
      <c r="A997" s="8"/>
      <c r="B997" s="8"/>
      <c r="C997" s="9" t="s">
        <v>10</v>
      </c>
      <c r="D997" s="18" t="str">
        <f>IFERROR(B997*VLOOKUP('By actual distance'!C997,'Factors and lists'!A:B,2,FALSE),"-")</f>
        <v>-</v>
      </c>
    </row>
    <row r="998" spans="1:4" x14ac:dyDescent="0.25">
      <c r="A998" s="8"/>
      <c r="B998" s="8"/>
      <c r="C998" s="9" t="s">
        <v>10</v>
      </c>
      <c r="D998" s="18" t="str">
        <f>IFERROR(B998*VLOOKUP('By actual distance'!C998,'Factors and lists'!A:B,2,FALSE),"-")</f>
        <v>-</v>
      </c>
    </row>
    <row r="999" spans="1:4" x14ac:dyDescent="0.25">
      <c r="A999" s="8"/>
      <c r="B999" s="8"/>
      <c r="C999" s="9" t="s">
        <v>10</v>
      </c>
      <c r="D999" s="18" t="str">
        <f>IFERROR(B999*VLOOKUP('By actual distance'!C999,'Factors and lists'!A:B,2,FALSE),"-")</f>
        <v>-</v>
      </c>
    </row>
    <row r="1000" spans="1:4" x14ac:dyDescent="0.25">
      <c r="A1000" s="8"/>
      <c r="B1000" s="8"/>
      <c r="C1000" s="9" t="s">
        <v>10</v>
      </c>
      <c r="D1000" s="18" t="str">
        <f>IFERROR(B1000*VLOOKUP('By actual distance'!C1000,'Factors and lists'!A:B,2,FALSE),"-")</f>
        <v>-</v>
      </c>
    </row>
    <row r="1001" spans="1:4" x14ac:dyDescent="0.25">
      <c r="A1001" s="8"/>
      <c r="B1001" s="8"/>
      <c r="C1001" s="9" t="s">
        <v>10</v>
      </c>
      <c r="D1001" s="18" t="str">
        <f>IFERROR(B1001*VLOOKUP('By actual distance'!C1001,'Factors and lists'!A:B,2,FALSE),"-")</f>
        <v>-</v>
      </c>
    </row>
  </sheetData>
  <sheetProtection algorithmName="SHA-512" hashValue="DsgjlHycTKDgPiQ6pdKpj3AXZn6CE94nauHtOXPPrr7KDtUldIqZ6EP+FFw4W74CFBQCXHOTWrgq6aBt97EB0A==" saltValue="rgFpPo5RS6/rZRdEHB/2uw==" spinCount="100000" sheet="1" objects="1" scenarios="1" formatCells="0" formatColumns="0" formatRows="0"/>
  <mergeCells count="2">
    <mergeCell ref="A1:H2"/>
    <mergeCell ref="F8:K18"/>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6557C5-5A0D-4BBF-ACE6-CF7D3DECEF7C}">
          <x14:formula1>
            <xm:f>'Factors and lists'!$A$2:$A$19</xm:f>
          </x14:formula1>
          <xm:sqref>C6:C1001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31E7-E180-4F84-BBFA-F28080AE5C44}">
  <dimension ref="A1:M19"/>
  <sheetViews>
    <sheetView workbookViewId="0">
      <selection activeCell="D19" sqref="D19"/>
    </sheetView>
  </sheetViews>
  <sheetFormatPr defaultRowHeight="14.4" x14ac:dyDescent="0.3"/>
  <cols>
    <col min="1" max="1" width="33.6640625" bestFit="1" customWidth="1"/>
    <col min="2" max="2" width="14.21875" style="23" bestFit="1" customWidth="1"/>
    <col min="5" max="5" width="14.5546875" bestFit="1" customWidth="1"/>
    <col min="6" max="6" width="12.21875" bestFit="1" customWidth="1"/>
  </cols>
  <sheetData>
    <row r="1" spans="1:13" x14ac:dyDescent="0.3">
      <c r="A1" t="s">
        <v>1</v>
      </c>
      <c r="B1" s="23" t="s">
        <v>9</v>
      </c>
      <c r="E1" t="s">
        <v>22</v>
      </c>
      <c r="F1" t="s">
        <v>23</v>
      </c>
    </row>
    <row r="2" spans="1:13" x14ac:dyDescent="0.3">
      <c r="A2" t="s">
        <v>10</v>
      </c>
      <c r="B2" s="23" t="s">
        <v>11</v>
      </c>
      <c r="E2" t="s">
        <v>24</v>
      </c>
      <c r="F2" t="s">
        <v>11</v>
      </c>
    </row>
    <row r="3" spans="1:13" x14ac:dyDescent="0.3">
      <c r="A3" s="2" t="s">
        <v>34</v>
      </c>
      <c r="B3" s="23">
        <v>0.33900000000000002</v>
      </c>
      <c r="E3" t="s">
        <v>13</v>
      </c>
      <c r="F3">
        <v>0.5</v>
      </c>
    </row>
    <row r="4" spans="1:13" x14ac:dyDescent="0.3">
      <c r="A4" s="2" t="s">
        <v>35</v>
      </c>
      <c r="B4" s="23">
        <v>8.2000000000000003E-2</v>
      </c>
      <c r="E4" s="1" t="s">
        <v>14</v>
      </c>
      <c r="F4">
        <v>3</v>
      </c>
    </row>
    <row r="5" spans="1:13" x14ac:dyDescent="0.3">
      <c r="A5" s="2" t="s">
        <v>36</v>
      </c>
      <c r="B5" s="23">
        <v>0.21</v>
      </c>
      <c r="E5" s="1" t="s">
        <v>15</v>
      </c>
      <c r="F5">
        <v>7.5</v>
      </c>
    </row>
    <row r="6" spans="1:13" x14ac:dyDescent="0.3">
      <c r="A6" s="2" t="s">
        <v>37</v>
      </c>
      <c r="B6" s="23">
        <v>0</v>
      </c>
      <c r="E6" s="1" t="s">
        <v>16</v>
      </c>
      <c r="F6">
        <v>15</v>
      </c>
    </row>
    <row r="7" spans="1:13" x14ac:dyDescent="0.3">
      <c r="A7" s="2" t="s">
        <v>5</v>
      </c>
      <c r="B7" s="23">
        <v>0</v>
      </c>
      <c r="E7" s="1" t="s">
        <v>17</v>
      </c>
      <c r="F7">
        <v>35</v>
      </c>
    </row>
    <row r="8" spans="1:13" x14ac:dyDescent="0.3">
      <c r="A8" s="2" t="s">
        <v>6</v>
      </c>
      <c r="B8" s="23">
        <v>1.7500000000000002E-2</v>
      </c>
      <c r="E8" s="1" t="s">
        <v>18</v>
      </c>
      <c r="F8">
        <v>75</v>
      </c>
      <c r="M8" s="23"/>
    </row>
    <row r="9" spans="1:13" x14ac:dyDescent="0.3">
      <c r="A9" s="2" t="s">
        <v>7</v>
      </c>
      <c r="B9" s="23">
        <v>0.41810000000000003</v>
      </c>
      <c r="E9" s="1" t="s">
        <v>19</v>
      </c>
      <c r="F9">
        <v>150</v>
      </c>
      <c r="M9" s="23"/>
    </row>
    <row r="10" spans="1:13" x14ac:dyDescent="0.3">
      <c r="A10" s="2" t="s">
        <v>38</v>
      </c>
      <c r="B10" s="23">
        <v>7.1999999999999995E-2</v>
      </c>
      <c r="E10" s="1" t="s">
        <v>20</v>
      </c>
      <c r="F10">
        <v>350</v>
      </c>
    </row>
    <row r="11" spans="1:13" x14ac:dyDescent="0.3">
      <c r="A11" s="2" t="s">
        <v>39</v>
      </c>
      <c r="B11" s="23">
        <v>5.5E-2</v>
      </c>
      <c r="E11" s="1" t="s">
        <v>21</v>
      </c>
      <c r="F11">
        <v>750</v>
      </c>
    </row>
    <row r="12" spans="1:13" x14ac:dyDescent="0.3">
      <c r="A12" s="2" t="s">
        <v>40</v>
      </c>
      <c r="B12" s="23">
        <v>0.21</v>
      </c>
    </row>
    <row r="13" spans="1:13" x14ac:dyDescent="0.3">
      <c r="A13" s="2" t="s">
        <v>41</v>
      </c>
      <c r="B13" s="23">
        <v>5.6399999999999999E-2</v>
      </c>
    </row>
    <row r="14" spans="1:13" x14ac:dyDescent="0.3">
      <c r="A14" s="2" t="s">
        <v>8</v>
      </c>
      <c r="B14" s="23">
        <v>5.8000000000000003E-2</v>
      </c>
    </row>
    <row r="15" spans="1:13" x14ac:dyDescent="0.3">
      <c r="A15" s="2" t="s">
        <v>42</v>
      </c>
      <c r="B15" s="23">
        <v>7.1999999999999995E-2</v>
      </c>
    </row>
    <row r="16" spans="1:13" x14ac:dyDescent="0.3">
      <c r="A16" s="2" t="s">
        <v>43</v>
      </c>
      <c r="B16" s="23">
        <v>0.23100000000000001</v>
      </c>
    </row>
    <row r="17" spans="1:2" x14ac:dyDescent="0.3">
      <c r="A17" s="2" t="s">
        <v>44</v>
      </c>
      <c r="B17" s="23">
        <v>0.22239999999999999</v>
      </c>
    </row>
    <row r="18" spans="1:2" x14ac:dyDescent="0.3">
      <c r="A18" s="2" t="s">
        <v>45</v>
      </c>
      <c r="B18" s="23">
        <v>0.24260000000000001</v>
      </c>
    </row>
    <row r="19" spans="1:2" x14ac:dyDescent="0.3">
      <c r="A19" s="2" t="s">
        <v>46</v>
      </c>
      <c r="B19" s="23">
        <v>0.29759999999999998</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ce3163f4c16eee63d79ad595b26d2229">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5adac5f5612cf30008bab9d7ad00dde3"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332B9-4007-4970-934E-CF0FD6973272}">
  <ds:schemaRefs>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477654a-fa19-4e62-9af2-7ed133103cdb"/>
    <ds:schemaRef ds:uri="http://schemas.microsoft.com/office/2006/metadata/properties"/>
    <ds:schemaRef ds:uri="df4101dc-333f-4140-86b9-ee9d3b806fee"/>
    <ds:schemaRef ds:uri="http://www.w3.org/XML/1998/namespace"/>
    <ds:schemaRef ds:uri="http://purl.org/dc/elements/1.1/"/>
  </ds:schemaRefs>
</ds:datastoreItem>
</file>

<file path=customXml/itemProps2.xml><?xml version="1.0" encoding="utf-8"?>
<ds:datastoreItem xmlns:ds="http://schemas.openxmlformats.org/officeDocument/2006/customXml" ds:itemID="{722E23FB-254D-4FCC-8D36-EFB7A94A1622}">
  <ds:schemaRefs>
    <ds:schemaRef ds:uri="http://schemas.microsoft.com/sharepoint/v3/contenttype/forms"/>
  </ds:schemaRefs>
</ds:datastoreItem>
</file>

<file path=customXml/itemProps3.xml><?xml version="1.0" encoding="utf-8"?>
<ds:datastoreItem xmlns:ds="http://schemas.openxmlformats.org/officeDocument/2006/customXml" ds:itemID="{AAFCB175-F959-4E17-A387-8F924BC70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FIRST</vt:lpstr>
      <vt:lpstr>By postcode</vt:lpstr>
      <vt:lpstr>By approx. distance</vt:lpstr>
      <vt:lpstr>By actual distance</vt:lpstr>
      <vt:lpstr>Factors and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Belsey</dc:creator>
  <cp:lastModifiedBy>Matthew Belsey</cp:lastModifiedBy>
  <dcterms:created xsi:type="dcterms:W3CDTF">2024-12-09T12:01:22Z</dcterms:created>
  <dcterms:modified xsi:type="dcterms:W3CDTF">2026-04-21T15:59:55Z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